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85" windowHeight="4455" activeTab="0"/>
  </bookViews>
  <sheets>
    <sheet name="для стипендіальної комісії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<sst xmlns="http://schemas.openxmlformats.org/spreadsheetml/2006/main" count="272" uniqueCount="160">
  <si>
    <t>№ з/п</t>
  </si>
  <si>
    <t>ПІБ студента</t>
  </si>
  <si>
    <t>Група</t>
  </si>
  <si>
    <t>100% успішності</t>
  </si>
  <si>
    <t>90% успішності</t>
  </si>
  <si>
    <t>Громадська робота</t>
  </si>
  <si>
    <t>Наукова робота</t>
  </si>
  <si>
    <t>Усього балів</t>
  </si>
  <si>
    <t>ПРИМІТКИ</t>
  </si>
  <si>
    <t>Кучерявенко Давид Вячеславович</t>
  </si>
  <si>
    <t>Манько Єлизавета Олександрівна</t>
  </si>
  <si>
    <t>Назарова Юлія Олександрівна</t>
  </si>
  <si>
    <t>Обримба Євгеній Васильович</t>
  </si>
  <si>
    <t>Сантар Руслана Вячеславівна</t>
  </si>
  <si>
    <t>Шелєвєй Євгеній Вячеславович</t>
  </si>
  <si>
    <t>Михалевська Аліна Миколаївна</t>
  </si>
  <si>
    <t>ПІЛЬГИ</t>
  </si>
  <si>
    <t>Бурякова Наталі Володимирівна</t>
  </si>
  <si>
    <t>Кучер Юрій Володимирович</t>
  </si>
  <si>
    <t>Лейман Ірина Ігорівна</t>
  </si>
  <si>
    <t>Логвиненко Яна Віталіївна</t>
  </si>
  <si>
    <t>Лозован Вікторія Євгеніївна</t>
  </si>
  <si>
    <t>Пільгуй Єлизавета Сергіївна</t>
  </si>
  <si>
    <t>Прошак Юрій Валентинович</t>
  </si>
  <si>
    <t>Лопушенко Віта Віталіївна</t>
  </si>
  <si>
    <t>Лелюх Анастасія Анатоліївна</t>
  </si>
  <si>
    <t>Гавриленко Андрій Петрович</t>
  </si>
  <si>
    <t>Григор'єва Анна Андрївна</t>
  </si>
  <si>
    <t>Данько Наталя Віталіївна</t>
  </si>
  <si>
    <t>Довженко Єгор Миколайович</t>
  </si>
  <si>
    <t>Журба Яна Андріївна</t>
  </si>
  <si>
    <t>Маніяк Віталій Сергійович</t>
  </si>
  <si>
    <t>Павліченко Тетяна Сергіївна</t>
  </si>
  <si>
    <t>Фоменко Катерина Геннадіївна</t>
  </si>
  <si>
    <t>Хворостянюк Ілля Васильович</t>
  </si>
  <si>
    <t>Чебан Олександр Юрійович</t>
  </si>
  <si>
    <t>Чижук Єлизавета Андріївна</t>
  </si>
  <si>
    <t>Богдановський Владислав Віталійович</t>
  </si>
  <si>
    <t>Налівашкіна Аліна Ігорівна</t>
  </si>
  <si>
    <t>Браман Дарія Сергіївна</t>
  </si>
  <si>
    <t>Грушай Максим Володимирович</t>
  </si>
  <si>
    <t>Абрамов Генадій Миколайович</t>
  </si>
  <si>
    <t>Желєва Ганна Михайлівна</t>
  </si>
  <si>
    <t>Задир Артем Семенович</t>
  </si>
  <si>
    <t>Маріянчук Діана Русланівна</t>
  </si>
  <si>
    <t>Мунтян Анна Андріївна</t>
  </si>
  <si>
    <t>Тараненко Віктор Віталійович</t>
  </si>
  <si>
    <t>Комар Поліна Олегівна</t>
  </si>
  <si>
    <t>Кузьміна Катерина Олександрівна</t>
  </si>
  <si>
    <t>Мазунова Ольга Іванівна</t>
  </si>
  <si>
    <t>Семенів Юлія Петрівна</t>
  </si>
  <si>
    <t>Строкоус Тетяна Олександрівна</t>
  </si>
  <si>
    <t>Терещенко Діана Миколаївна</t>
  </si>
  <si>
    <t>Хлівна Анастасія Олександрівна</t>
  </si>
  <si>
    <t>Баранова Анастасія Вікторівна</t>
  </si>
  <si>
    <t>Буркун Дмитро Васильович</t>
  </si>
  <si>
    <t>Шпотенко Інна Олегівна</t>
  </si>
  <si>
    <t>Богатова Анна Олександрівна</t>
  </si>
  <si>
    <t>Воробйова Валентина Володимирівна</t>
  </si>
  <si>
    <t>Даніленко Світлана Миколаївна</t>
  </si>
  <si>
    <t>Нікора Анна Юріївна</t>
  </si>
  <si>
    <t>Осіпова Софія Михайлівна</t>
  </si>
  <si>
    <t>Тригуб Дарія Олегівна</t>
  </si>
  <si>
    <t>Тріпадуш Дарія Радіславівна</t>
  </si>
  <si>
    <t>Устіченко Валерія Валеріанівна</t>
  </si>
  <si>
    <t>Шестериченко Надія Олександрівна</t>
  </si>
  <si>
    <t>Григорук Олена Валеріївна</t>
  </si>
  <si>
    <t>Довбня Ольга Ярославівна</t>
  </si>
  <si>
    <t>Запорожан Сніжана Михайлівна</t>
  </si>
  <si>
    <t>Мороз Наталія Тарасівна</t>
  </si>
  <si>
    <t>Чокова Анастасія Сергіївна</t>
  </si>
  <si>
    <t>Богданов Олександр Олександрович</t>
  </si>
  <si>
    <t>204 (I)</t>
  </si>
  <si>
    <t>Будник Поліна Олегівна</t>
  </si>
  <si>
    <t>Бурцев Іван Олександрович</t>
  </si>
  <si>
    <t>Гриценко Богдан Сергійович</t>
  </si>
  <si>
    <t>Дубова Анастасія Сергіївна</t>
  </si>
  <si>
    <t>Звірянський Андрій Вікторович</t>
  </si>
  <si>
    <t>Мельничук Вікторія Іванівна</t>
  </si>
  <si>
    <t>Миргородський Сергій Олександрович</t>
  </si>
  <si>
    <t>Місаренко Олексій Олександрович</t>
  </si>
  <si>
    <t>Саржевська Дарія Дмитрівна</t>
  </si>
  <si>
    <t>Семенова Анастасія Євгеніївна</t>
  </si>
  <si>
    <t>Ходарченко Ганна Андріївна</t>
  </si>
  <si>
    <t>Шкуренко Олександра Олександрівна</t>
  </si>
  <si>
    <t>Гізатуліна Марія Петрівна</t>
  </si>
  <si>
    <t>Даровських Ігор Олександрович</t>
  </si>
  <si>
    <t>Густ Євген Вікторович</t>
  </si>
  <si>
    <t>Наумчук Віктор Вікторович</t>
  </si>
  <si>
    <t>Таранова Анастасія Артемівна</t>
  </si>
  <si>
    <t>Санін Георгій Володимрович</t>
  </si>
  <si>
    <t>Киричук Кароліна Віталіївна</t>
  </si>
  <si>
    <t>Король Лілія Русланівна</t>
  </si>
  <si>
    <t>Коханевич Аліна Сергіївна</t>
  </si>
  <si>
    <t>Кузьміна Марія Олегівна</t>
  </si>
  <si>
    <t>Ніколіна Олександра Тарасівна</t>
  </si>
  <si>
    <t>Давлятова Зухро Талабшоївна</t>
  </si>
  <si>
    <t>Жирун Вікторія Володимирівна</t>
  </si>
  <si>
    <t xml:space="preserve">Зубовський Іван Павлович </t>
  </si>
  <si>
    <t>Никитюк Світлана Вікторівна</t>
  </si>
  <si>
    <t>Попіль Данііл Олегович</t>
  </si>
  <si>
    <t>Фуртак Вікторія Ігорівна</t>
  </si>
  <si>
    <t>Безушко Надія Сергіївна</t>
  </si>
  <si>
    <t>Жданова Олександра Іванівна</t>
  </si>
  <si>
    <t>Забродська Анастасія Ігорівна</t>
  </si>
  <si>
    <t>Касьянова Анастасія Сергіївна</t>
  </si>
  <si>
    <t>Лаврівська Тетяна Вікторівна</t>
  </si>
  <si>
    <t>Пітінова Катерина Станіславівна</t>
  </si>
  <si>
    <t>Тарасенко Ірина Вікторівна</t>
  </si>
  <si>
    <t>Федорчук Наталія Юріївна</t>
  </si>
  <si>
    <t>Федякіна Аліна Сергіївна</t>
  </si>
  <si>
    <t>Шевчук Інна Володимирівна</t>
  </si>
  <si>
    <t>Яцина Надія Сергіївна</t>
  </si>
  <si>
    <t>Кулакова Юлія Олегівна</t>
  </si>
  <si>
    <t>414 (I)</t>
  </si>
  <si>
    <t>417 (I)</t>
  </si>
  <si>
    <t>457 (I)</t>
  </si>
  <si>
    <t>467 (I)</t>
  </si>
  <si>
    <t>Кіро Марина Сергіївна</t>
  </si>
  <si>
    <t>Саковська Вікторія Вікторівна</t>
  </si>
  <si>
    <t>Цепло Юлія Володимирівна</t>
  </si>
  <si>
    <t>Валєєва Поліна Романівна</t>
  </si>
  <si>
    <t>Клопотовська Анна Віталіївна</t>
  </si>
  <si>
    <t>Млеко Юлія Сергіївна</t>
  </si>
  <si>
    <t>Ємельянов Кирило Олегович</t>
  </si>
  <si>
    <t>Вольницька Вікторія Олександрівна</t>
  </si>
  <si>
    <t>Гулько Богдана Василівна</t>
  </si>
  <si>
    <t>Дмитренко Руслана Олегівна</t>
  </si>
  <si>
    <t>Калюжна Альона Анатоліївна</t>
  </si>
  <si>
    <t>Козачук Вероніка Віталіївна</t>
  </si>
  <si>
    <t>Малашевич Богдана Олексіївна</t>
  </si>
  <si>
    <t>Слободян Катерина Русланівна</t>
  </si>
  <si>
    <t>Ваховська Анастасія Юріївна</t>
  </si>
  <si>
    <t>Кириченко Анна Андріївна</t>
  </si>
  <si>
    <t>Сайдалімова Наталія Анатоліївна</t>
  </si>
  <si>
    <t>Мединцева Анастасія Геннадіївна</t>
  </si>
  <si>
    <t>Іванишик Лілія Анатоліївна</t>
  </si>
  <si>
    <t>Гриценко Катерина Ігорівна</t>
  </si>
  <si>
    <t>пільгова категорія</t>
  </si>
  <si>
    <t xml:space="preserve"> - студенти, що претендують на отримання підвищеної стипендії</t>
  </si>
  <si>
    <t xml:space="preserve"> - студенти, що належать до пільгових категорій</t>
  </si>
  <si>
    <t xml:space="preserve"> - відсоток тих, хто буде отримувати стипендію</t>
  </si>
  <si>
    <t xml:space="preserve"> -  студенти, що мають академічну заборгованість</t>
  </si>
  <si>
    <t>Кутержинська Катерина Максимівна</t>
  </si>
  <si>
    <t>Батрак Віталіна Вікторівна</t>
  </si>
  <si>
    <t>667 (I)</t>
  </si>
  <si>
    <t>614 (I)</t>
  </si>
  <si>
    <t>617 (I)</t>
  </si>
  <si>
    <t>304 (I)</t>
  </si>
  <si>
    <t>657 (I)</t>
  </si>
  <si>
    <t>624 (I)</t>
  </si>
  <si>
    <t>207 (I)</t>
  </si>
  <si>
    <t>464 (I)</t>
  </si>
  <si>
    <t>204 (II)</t>
  </si>
  <si>
    <t>207 (II)</t>
  </si>
  <si>
    <t>Пальчикова Катерина Василівна</t>
  </si>
  <si>
    <t>Перебийніс Вікторія Вікторівна</t>
  </si>
  <si>
    <t>Тищенко Олександра Романівна</t>
  </si>
  <si>
    <t>РЕЙТИНГ УСПІШНОСТІ СТУДЕНТІВ ФАКУЛЬТЕТУ ПЕДАГОГІКИ ТА ПСИХОЛОГІЇ                                                                                                                                                              ЗА РЕЗУЛЬТАТАМИ ЛІТНЬОЇ СЕСІЇ 2020-2021 н.р. (БЮДЖЕТНИКИ)</t>
  </si>
  <si>
    <t>Рубан Ольга (академічна відпустка)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</si>
</sst>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Book Antiqua"/>
      <family val="1"/>
    </font>
    <font>
      <sz val="16"/>
      <color indexed="8"/>
      <name val="Britannic Bold"/>
      <family val="2"/>
    </font>
    <font>
      <b/>
      <sz val="38"/>
      <color indexed="8"/>
      <name val="Calibri"/>
      <family val="2"/>
    </font>
    <font>
      <b/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3"/>
      <color indexed="8"/>
      <name val="Arial Black"/>
      <family val="2"/>
    </font>
    <font>
      <sz val="22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3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3"/>
      <color theme="1"/>
      <name val="Arial Black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sz val="3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9" fontId="4" fillId="0" borderId="17" xfId="0" applyNumberFormat="1" applyFont="1" applyFill="1" applyBorder="1" applyAlignment="1">
      <alignment horizontal="center"/>
    </xf>
    <xf numFmtId="9" fontId="5" fillId="0" borderId="17" xfId="0" applyNumberFormat="1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9" fillId="33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9" fontId="3" fillId="33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2" fontId="11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vertical="center"/>
    </xf>
    <xf numFmtId="0" fontId="3" fillId="36" borderId="2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0" fillId="38" borderId="21" xfId="0" applyFill="1" applyBorder="1" applyAlignment="1">
      <alignment/>
    </xf>
    <xf numFmtId="0" fontId="10" fillId="33" borderId="2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2" fontId="11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9" fontId="55" fillId="33" borderId="1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 vertical="center" wrapText="1"/>
    </xf>
    <xf numFmtId="9" fontId="32" fillId="37" borderId="18" xfId="0" applyNumberFormat="1" applyFont="1" applyFill="1" applyBorder="1" applyAlignment="1">
      <alignment/>
    </xf>
    <xf numFmtId="9" fontId="56" fillId="37" borderId="18" xfId="0" applyNumberFormat="1" applyFont="1" applyFill="1" applyBorder="1" applyAlignment="1">
      <alignment/>
    </xf>
    <xf numFmtId="9" fontId="32" fillId="33" borderId="18" xfId="0" applyNumberFormat="1" applyFont="1" applyFill="1" applyBorder="1" applyAlignment="1">
      <alignment/>
    </xf>
    <xf numFmtId="0" fontId="0" fillId="0" borderId="11" xfId="0" applyBorder="1" applyAlignment="1">
      <alignment/>
    </xf>
    <xf numFmtId="9" fontId="57" fillId="37" borderId="18" xfId="0" applyNumberFormat="1" applyFont="1" applyFill="1" applyBorder="1" applyAlignment="1">
      <alignment horizontal="right"/>
    </xf>
    <xf numFmtId="0" fontId="12" fillId="39" borderId="11" xfId="0" applyFont="1" applyFill="1" applyBorder="1" applyAlignment="1">
      <alignment horizontal="center" vertical="center"/>
    </xf>
    <xf numFmtId="2" fontId="11" fillId="39" borderId="13" xfId="0" applyNumberFormat="1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/>
    </xf>
    <xf numFmtId="0" fontId="58" fillId="0" borderId="3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4"/>
  <sheetViews>
    <sheetView tabSelected="1" view="pageBreakPreview" zoomScale="50" zoomScaleNormal="50" zoomScaleSheetLayoutView="50" zoomScalePageLayoutView="0" workbookViewId="0" topLeftCell="A124">
      <selection activeCell="N8" sqref="N8"/>
    </sheetView>
  </sheetViews>
  <sheetFormatPr defaultColWidth="9.140625" defaultRowHeight="15"/>
  <cols>
    <col min="1" max="1" width="7.8515625" style="0" customWidth="1"/>
    <col min="2" max="2" width="60.140625" style="0" customWidth="1"/>
    <col min="3" max="6" width="21.421875" style="0" customWidth="1"/>
    <col min="7" max="7" width="22.8515625" style="0" customWidth="1"/>
    <col min="8" max="8" width="21.421875" style="0" customWidth="1"/>
    <col min="9" max="9" width="39.7109375" style="0" customWidth="1"/>
    <col min="10" max="10" width="34.421875" style="0" customWidth="1"/>
  </cols>
  <sheetData>
    <row r="1" spans="1:10" ht="134.25" customHeight="1" thickBot="1" thickTop="1">
      <c r="A1" s="93" t="s">
        <v>158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53.25" customHeight="1">
      <c r="A2" s="27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16</v>
      </c>
      <c r="J2" s="28" t="s">
        <v>8</v>
      </c>
    </row>
    <row r="3" spans="1:10" ht="32.25" customHeight="1">
      <c r="A3" s="77">
        <v>1</v>
      </c>
      <c r="B3" s="55" t="s">
        <v>119</v>
      </c>
      <c r="C3" s="56" t="s">
        <v>147</v>
      </c>
      <c r="D3" s="57">
        <v>97.7</v>
      </c>
      <c r="E3" s="58">
        <f aca="true" t="shared" si="0" ref="E3:E34">D3*0.9</f>
        <v>87.93</v>
      </c>
      <c r="F3" s="59">
        <v>0</v>
      </c>
      <c r="G3" s="59">
        <v>10</v>
      </c>
      <c r="H3" s="57">
        <f aca="true" t="shared" si="1" ref="H3:H47">SUM(E3:G3)</f>
        <v>97.93</v>
      </c>
      <c r="I3" s="60"/>
      <c r="J3" s="30"/>
    </row>
    <row r="4" spans="1:10" ht="34.5" customHeight="1">
      <c r="A4" s="77">
        <v>2</v>
      </c>
      <c r="B4" s="55" t="s">
        <v>143</v>
      </c>
      <c r="C4" s="56" t="s">
        <v>145</v>
      </c>
      <c r="D4" s="57">
        <v>97.2</v>
      </c>
      <c r="E4" s="58">
        <f t="shared" si="0"/>
        <v>87.48</v>
      </c>
      <c r="F4" s="59">
        <v>0</v>
      </c>
      <c r="G4" s="59">
        <v>10</v>
      </c>
      <c r="H4" s="57">
        <f t="shared" si="1"/>
        <v>97.48</v>
      </c>
      <c r="I4" s="60"/>
      <c r="J4" s="30"/>
    </row>
    <row r="5" spans="1:10" ht="39.75" customHeight="1">
      <c r="A5" s="77">
        <v>3</v>
      </c>
      <c r="B5" s="55" t="s">
        <v>97</v>
      </c>
      <c r="C5" s="56" t="s">
        <v>116</v>
      </c>
      <c r="D5" s="57">
        <v>96.87</v>
      </c>
      <c r="E5" s="58">
        <f t="shared" si="0"/>
        <v>87.183</v>
      </c>
      <c r="F5" s="59">
        <v>0</v>
      </c>
      <c r="G5" s="59">
        <v>10</v>
      </c>
      <c r="H5" s="57">
        <f t="shared" si="1"/>
        <v>97.183</v>
      </c>
      <c r="I5" s="60"/>
      <c r="J5" s="30"/>
    </row>
    <row r="6" spans="1:10" ht="33.75" customHeight="1">
      <c r="A6" s="77">
        <v>4</v>
      </c>
      <c r="B6" s="61" t="s">
        <v>52</v>
      </c>
      <c r="C6" s="56">
        <v>267</v>
      </c>
      <c r="D6" s="57">
        <v>96.27</v>
      </c>
      <c r="E6" s="58">
        <f t="shared" si="0"/>
        <v>86.643</v>
      </c>
      <c r="F6" s="59">
        <v>4</v>
      </c>
      <c r="G6" s="59">
        <v>6</v>
      </c>
      <c r="H6" s="57">
        <f t="shared" si="1"/>
        <v>96.643</v>
      </c>
      <c r="I6" s="60"/>
      <c r="J6" s="30"/>
    </row>
    <row r="7" spans="1:10" ht="31.5" customHeight="1">
      <c r="A7" s="77">
        <v>5</v>
      </c>
      <c r="B7" s="55" t="s">
        <v>95</v>
      </c>
      <c r="C7" s="56" t="s">
        <v>115</v>
      </c>
      <c r="D7" s="57">
        <v>95.67</v>
      </c>
      <c r="E7" s="58">
        <f t="shared" si="0"/>
        <v>86.10300000000001</v>
      </c>
      <c r="F7" s="59">
        <v>0</v>
      </c>
      <c r="G7" s="59">
        <v>10</v>
      </c>
      <c r="H7" s="57">
        <f t="shared" si="1"/>
        <v>96.10300000000001</v>
      </c>
      <c r="I7" s="60"/>
      <c r="J7" s="30"/>
    </row>
    <row r="8" spans="1:10" ht="34.5" customHeight="1">
      <c r="A8" s="77">
        <v>6</v>
      </c>
      <c r="B8" s="55" t="s">
        <v>48</v>
      </c>
      <c r="C8" s="56">
        <v>267</v>
      </c>
      <c r="D8" s="57">
        <v>95.43</v>
      </c>
      <c r="E8" s="58">
        <f t="shared" si="0"/>
        <v>85.88700000000001</v>
      </c>
      <c r="F8" s="59">
        <v>4</v>
      </c>
      <c r="G8" s="59">
        <v>6</v>
      </c>
      <c r="H8" s="57">
        <f t="shared" si="1"/>
        <v>95.88700000000001</v>
      </c>
      <c r="I8" s="60"/>
      <c r="J8" s="30"/>
    </row>
    <row r="9" spans="1:10" ht="34.5" customHeight="1">
      <c r="A9" s="77">
        <v>7</v>
      </c>
      <c r="B9" s="55" t="s">
        <v>100</v>
      </c>
      <c r="C9" s="56" t="s">
        <v>116</v>
      </c>
      <c r="D9" s="57">
        <v>95.37</v>
      </c>
      <c r="E9" s="58">
        <f t="shared" si="0"/>
        <v>85.83300000000001</v>
      </c>
      <c r="F9" s="59">
        <v>0</v>
      </c>
      <c r="G9" s="59">
        <v>10</v>
      </c>
      <c r="H9" s="57">
        <f t="shared" si="1"/>
        <v>95.83300000000001</v>
      </c>
      <c r="I9" s="60"/>
      <c r="J9" s="30"/>
    </row>
    <row r="10" spans="1:10" ht="34.5" customHeight="1">
      <c r="A10" s="77">
        <v>8</v>
      </c>
      <c r="B10" s="55" t="s">
        <v>103</v>
      </c>
      <c r="C10" s="56" t="s">
        <v>117</v>
      </c>
      <c r="D10" s="57">
        <v>95.2</v>
      </c>
      <c r="E10" s="58">
        <f t="shared" si="0"/>
        <v>85.68</v>
      </c>
      <c r="F10" s="59">
        <v>4</v>
      </c>
      <c r="G10" s="59">
        <v>6</v>
      </c>
      <c r="H10" s="57">
        <f t="shared" si="1"/>
        <v>95.68</v>
      </c>
      <c r="I10" s="60" t="s">
        <v>138</v>
      </c>
      <c r="J10" s="30"/>
    </row>
    <row r="11" spans="1:10" ht="41.25" customHeight="1">
      <c r="A11" s="77">
        <v>9</v>
      </c>
      <c r="B11" s="55" t="s">
        <v>89</v>
      </c>
      <c r="C11" s="56" t="s">
        <v>114</v>
      </c>
      <c r="D11" s="57">
        <v>94.9</v>
      </c>
      <c r="E11" s="58">
        <f t="shared" si="0"/>
        <v>85.41000000000001</v>
      </c>
      <c r="F11" s="59">
        <v>0</v>
      </c>
      <c r="G11" s="59">
        <v>10</v>
      </c>
      <c r="H11" s="57">
        <f t="shared" si="1"/>
        <v>95.41000000000001</v>
      </c>
      <c r="I11" s="84"/>
      <c r="J11" s="30"/>
    </row>
    <row r="12" spans="1:10" ht="28.5" customHeight="1">
      <c r="A12" s="77">
        <v>10</v>
      </c>
      <c r="B12" s="61" t="s">
        <v>62</v>
      </c>
      <c r="C12" s="56">
        <v>307</v>
      </c>
      <c r="D12" s="57">
        <v>94.5</v>
      </c>
      <c r="E12" s="58">
        <f t="shared" si="0"/>
        <v>85.05</v>
      </c>
      <c r="F12" s="59">
        <v>0</v>
      </c>
      <c r="G12" s="59">
        <v>10</v>
      </c>
      <c r="H12" s="57">
        <f t="shared" si="1"/>
        <v>95.05</v>
      </c>
      <c r="I12" s="60"/>
      <c r="J12" s="30"/>
    </row>
    <row r="13" spans="1:10" ht="38.25" customHeight="1">
      <c r="A13" s="77">
        <v>11</v>
      </c>
      <c r="B13" s="55" t="s">
        <v>130</v>
      </c>
      <c r="C13" s="56" t="s">
        <v>149</v>
      </c>
      <c r="D13" s="57">
        <v>94.3</v>
      </c>
      <c r="E13" s="58">
        <f t="shared" si="0"/>
        <v>84.87</v>
      </c>
      <c r="F13" s="59">
        <v>0</v>
      </c>
      <c r="G13" s="59">
        <v>10</v>
      </c>
      <c r="H13" s="57">
        <f t="shared" si="1"/>
        <v>94.87</v>
      </c>
      <c r="I13" s="60"/>
      <c r="J13" s="30"/>
    </row>
    <row r="14" spans="1:10" ht="35.25" customHeight="1">
      <c r="A14" s="77">
        <v>12</v>
      </c>
      <c r="B14" s="55" t="s">
        <v>129</v>
      </c>
      <c r="C14" s="56" t="s">
        <v>149</v>
      </c>
      <c r="D14" s="57">
        <v>93.97</v>
      </c>
      <c r="E14" s="58">
        <f t="shared" si="0"/>
        <v>84.57300000000001</v>
      </c>
      <c r="F14" s="59">
        <v>0</v>
      </c>
      <c r="G14" s="59">
        <v>10</v>
      </c>
      <c r="H14" s="57">
        <f t="shared" si="1"/>
        <v>94.57300000000001</v>
      </c>
      <c r="I14" s="60"/>
      <c r="J14" s="31"/>
    </row>
    <row r="15" spans="1:10" ht="28.5" customHeight="1">
      <c r="A15" s="29">
        <v>13</v>
      </c>
      <c r="B15" s="61" t="s">
        <v>51</v>
      </c>
      <c r="C15" s="56">
        <v>267</v>
      </c>
      <c r="D15" s="57">
        <v>93.4</v>
      </c>
      <c r="E15" s="58">
        <f t="shared" si="0"/>
        <v>84.06</v>
      </c>
      <c r="F15" s="59">
        <v>4</v>
      </c>
      <c r="G15" s="59">
        <v>6</v>
      </c>
      <c r="H15" s="57">
        <f t="shared" si="1"/>
        <v>94.06</v>
      </c>
      <c r="I15" s="60"/>
      <c r="J15" s="30"/>
    </row>
    <row r="16" spans="1:10" ht="39.75" customHeight="1">
      <c r="A16" s="29">
        <v>14</v>
      </c>
      <c r="B16" s="55" t="s">
        <v>105</v>
      </c>
      <c r="C16" s="56" t="s">
        <v>117</v>
      </c>
      <c r="D16" s="57">
        <v>93.37</v>
      </c>
      <c r="E16" s="58">
        <f t="shared" si="0"/>
        <v>84.033</v>
      </c>
      <c r="F16" s="59">
        <v>7</v>
      </c>
      <c r="G16" s="59">
        <v>3</v>
      </c>
      <c r="H16" s="57">
        <f t="shared" si="1"/>
        <v>94.033</v>
      </c>
      <c r="I16" s="60"/>
      <c r="J16" s="30"/>
    </row>
    <row r="17" spans="1:10" ht="39.75" customHeight="1">
      <c r="A17" s="77">
        <v>15</v>
      </c>
      <c r="B17" s="5" t="s">
        <v>126</v>
      </c>
      <c r="C17" s="12" t="s">
        <v>149</v>
      </c>
      <c r="D17" s="20">
        <v>93.03</v>
      </c>
      <c r="E17" s="21">
        <f t="shared" si="0"/>
        <v>83.727</v>
      </c>
      <c r="F17" s="43">
        <v>0</v>
      </c>
      <c r="G17" s="43">
        <v>10</v>
      </c>
      <c r="H17" s="20">
        <f t="shared" si="1"/>
        <v>93.727</v>
      </c>
      <c r="I17" s="26"/>
      <c r="J17" s="32"/>
    </row>
    <row r="18" spans="1:10" ht="39.75" customHeight="1">
      <c r="A18" s="77">
        <v>16</v>
      </c>
      <c r="B18" s="6" t="s">
        <v>58</v>
      </c>
      <c r="C18" s="12">
        <v>307</v>
      </c>
      <c r="D18" s="20">
        <v>93</v>
      </c>
      <c r="E18" s="21">
        <f t="shared" si="0"/>
        <v>83.7</v>
      </c>
      <c r="F18" s="43">
        <v>4</v>
      </c>
      <c r="G18" s="43">
        <v>6</v>
      </c>
      <c r="H18" s="20">
        <f t="shared" si="1"/>
        <v>93.7</v>
      </c>
      <c r="I18" s="24"/>
      <c r="J18" s="32"/>
    </row>
    <row r="19" spans="1:10" ht="41.25" customHeight="1">
      <c r="A19" s="77">
        <v>17</v>
      </c>
      <c r="B19" s="5" t="s">
        <v>13</v>
      </c>
      <c r="C19" s="12" t="s">
        <v>146</v>
      </c>
      <c r="D19" s="20">
        <v>92.93</v>
      </c>
      <c r="E19" s="21">
        <f t="shared" si="0"/>
        <v>83.63700000000001</v>
      </c>
      <c r="F19" s="43">
        <v>0</v>
      </c>
      <c r="G19" s="43">
        <v>10</v>
      </c>
      <c r="H19" s="20">
        <f t="shared" si="1"/>
        <v>93.63700000000001</v>
      </c>
      <c r="I19" s="24"/>
      <c r="J19" s="33"/>
    </row>
    <row r="20" spans="1:10" ht="33.75" customHeight="1">
      <c r="A20" s="77">
        <v>18</v>
      </c>
      <c r="B20" s="5" t="s">
        <v>101</v>
      </c>
      <c r="C20" s="12" t="s">
        <v>116</v>
      </c>
      <c r="D20" s="20">
        <v>92.53</v>
      </c>
      <c r="E20" s="21">
        <f t="shared" si="0"/>
        <v>83.277</v>
      </c>
      <c r="F20" s="43">
        <v>0</v>
      </c>
      <c r="G20" s="43">
        <v>10</v>
      </c>
      <c r="H20" s="20">
        <f t="shared" si="1"/>
        <v>93.277</v>
      </c>
      <c r="I20" s="24"/>
      <c r="J20" s="33"/>
    </row>
    <row r="21" spans="1:10" ht="32.25" customHeight="1">
      <c r="A21" s="77">
        <v>19</v>
      </c>
      <c r="B21" s="5" t="s">
        <v>94</v>
      </c>
      <c r="C21" s="12" t="s">
        <v>115</v>
      </c>
      <c r="D21" s="20">
        <v>92</v>
      </c>
      <c r="E21" s="21">
        <f t="shared" si="0"/>
        <v>82.8</v>
      </c>
      <c r="F21" s="43">
        <v>0</v>
      </c>
      <c r="G21" s="43">
        <v>10</v>
      </c>
      <c r="H21" s="20">
        <f t="shared" si="1"/>
        <v>92.8</v>
      </c>
      <c r="I21" s="24"/>
      <c r="J21" s="33"/>
    </row>
    <row r="22" spans="1:10" ht="29.25" customHeight="1">
      <c r="A22" s="77">
        <v>20</v>
      </c>
      <c r="B22" s="5" t="s">
        <v>108</v>
      </c>
      <c r="C22" s="12" t="s">
        <v>117</v>
      </c>
      <c r="D22" s="20">
        <v>96.17</v>
      </c>
      <c r="E22" s="21">
        <f t="shared" si="0"/>
        <v>86.553</v>
      </c>
      <c r="F22" s="43">
        <v>0</v>
      </c>
      <c r="G22" s="43">
        <v>6</v>
      </c>
      <c r="H22" s="20">
        <f t="shared" si="1"/>
        <v>92.553</v>
      </c>
      <c r="I22" s="24"/>
      <c r="J22" s="33"/>
    </row>
    <row r="23" spans="1:10" ht="30" customHeight="1">
      <c r="A23" s="77">
        <v>21</v>
      </c>
      <c r="B23" s="5" t="s">
        <v>18</v>
      </c>
      <c r="C23" s="12" t="s">
        <v>114</v>
      </c>
      <c r="D23" s="20">
        <v>94.3</v>
      </c>
      <c r="E23" s="21">
        <f t="shared" si="0"/>
        <v>84.87</v>
      </c>
      <c r="F23" s="43">
        <v>1</v>
      </c>
      <c r="G23" s="43">
        <v>6</v>
      </c>
      <c r="H23" s="20">
        <f t="shared" si="1"/>
        <v>91.87</v>
      </c>
      <c r="I23" s="24"/>
      <c r="J23" s="33"/>
    </row>
    <row r="24" spans="1:10" ht="31.5" customHeight="1">
      <c r="A24" s="77">
        <v>22</v>
      </c>
      <c r="B24" s="5" t="s">
        <v>71</v>
      </c>
      <c r="C24" s="12" t="s">
        <v>148</v>
      </c>
      <c r="D24" s="20">
        <v>93.03</v>
      </c>
      <c r="E24" s="21">
        <f t="shared" si="0"/>
        <v>83.727</v>
      </c>
      <c r="F24" s="43">
        <v>0</v>
      </c>
      <c r="G24" s="43">
        <v>8</v>
      </c>
      <c r="H24" s="20">
        <f t="shared" si="1"/>
        <v>91.727</v>
      </c>
      <c r="I24" s="24"/>
      <c r="J24" s="33"/>
    </row>
    <row r="25" spans="1:10" ht="28.5" customHeight="1">
      <c r="A25" s="77">
        <v>23</v>
      </c>
      <c r="B25" s="6" t="s">
        <v>49</v>
      </c>
      <c r="C25" s="12">
        <v>267</v>
      </c>
      <c r="D25" s="20">
        <v>91.5</v>
      </c>
      <c r="E25" s="21">
        <f t="shared" si="0"/>
        <v>82.35000000000001</v>
      </c>
      <c r="F25" s="43">
        <v>3</v>
      </c>
      <c r="G25" s="43">
        <v>6</v>
      </c>
      <c r="H25" s="20">
        <f t="shared" si="1"/>
        <v>91.35000000000001</v>
      </c>
      <c r="I25" s="24" t="s">
        <v>138</v>
      </c>
      <c r="J25" s="33"/>
    </row>
    <row r="26" spans="1:10" ht="25.5">
      <c r="A26" s="77">
        <v>24</v>
      </c>
      <c r="B26" s="5" t="s">
        <v>96</v>
      </c>
      <c r="C26" s="12" t="s">
        <v>116</v>
      </c>
      <c r="D26" s="20">
        <v>90.2</v>
      </c>
      <c r="E26" s="21">
        <f t="shared" si="0"/>
        <v>81.18</v>
      </c>
      <c r="F26" s="43">
        <v>0</v>
      </c>
      <c r="G26" s="43">
        <v>10</v>
      </c>
      <c r="H26" s="20">
        <f t="shared" si="1"/>
        <v>91.18</v>
      </c>
      <c r="I26" s="24"/>
      <c r="J26" s="33"/>
    </row>
    <row r="27" spans="1:10" ht="28.5" customHeight="1">
      <c r="A27" s="77">
        <v>25</v>
      </c>
      <c r="B27" s="7" t="s">
        <v>21</v>
      </c>
      <c r="C27" s="12" t="s">
        <v>114</v>
      </c>
      <c r="D27" s="20">
        <v>92</v>
      </c>
      <c r="E27" s="21">
        <f t="shared" si="0"/>
        <v>82.8</v>
      </c>
      <c r="F27" s="43">
        <v>5</v>
      </c>
      <c r="G27" s="43">
        <v>3</v>
      </c>
      <c r="H27" s="20">
        <f t="shared" si="1"/>
        <v>90.8</v>
      </c>
      <c r="I27" s="24"/>
      <c r="J27" s="33"/>
    </row>
    <row r="28" spans="1:10" ht="25.5">
      <c r="A28" s="77">
        <v>26</v>
      </c>
      <c r="B28" s="7" t="s">
        <v>134</v>
      </c>
      <c r="C28" s="12" t="s">
        <v>145</v>
      </c>
      <c r="D28" s="20">
        <v>89.7</v>
      </c>
      <c r="E28" s="21">
        <f t="shared" si="0"/>
        <v>80.73</v>
      </c>
      <c r="F28" s="43">
        <v>0</v>
      </c>
      <c r="G28" s="43">
        <v>10</v>
      </c>
      <c r="H28" s="20">
        <f t="shared" si="1"/>
        <v>90.73</v>
      </c>
      <c r="I28" s="24"/>
      <c r="J28" s="33"/>
    </row>
    <row r="29" spans="1:10" ht="31.5" customHeight="1">
      <c r="A29" s="77">
        <v>27</v>
      </c>
      <c r="B29" s="7" t="s">
        <v>109</v>
      </c>
      <c r="C29" s="12" t="s">
        <v>117</v>
      </c>
      <c r="D29" s="20">
        <v>89.4</v>
      </c>
      <c r="E29" s="21">
        <f t="shared" si="0"/>
        <v>80.46000000000001</v>
      </c>
      <c r="F29" s="43">
        <v>4</v>
      </c>
      <c r="G29" s="43">
        <v>6</v>
      </c>
      <c r="H29" s="20">
        <f t="shared" si="1"/>
        <v>90.46000000000001</v>
      </c>
      <c r="I29" s="24"/>
      <c r="J29" s="33"/>
    </row>
    <row r="30" spans="1:10" ht="28.5" customHeight="1">
      <c r="A30" s="77">
        <v>28</v>
      </c>
      <c r="B30" s="7" t="s">
        <v>113</v>
      </c>
      <c r="C30" s="12" t="s">
        <v>117</v>
      </c>
      <c r="D30" s="20">
        <v>93.67</v>
      </c>
      <c r="E30" s="21">
        <f t="shared" si="0"/>
        <v>84.303</v>
      </c>
      <c r="F30" s="43">
        <v>0</v>
      </c>
      <c r="G30" s="43">
        <v>6</v>
      </c>
      <c r="H30" s="20">
        <f t="shared" si="1"/>
        <v>90.303</v>
      </c>
      <c r="I30" s="24"/>
      <c r="J30" s="33"/>
    </row>
    <row r="31" spans="1:10" ht="28.5" customHeight="1">
      <c r="A31" s="29">
        <v>29</v>
      </c>
      <c r="B31" s="82" t="s">
        <v>50</v>
      </c>
      <c r="C31" s="10">
        <v>267</v>
      </c>
      <c r="D31" s="14">
        <v>89.7</v>
      </c>
      <c r="E31" s="15">
        <f t="shared" si="0"/>
        <v>80.73</v>
      </c>
      <c r="F31" s="16">
        <v>3</v>
      </c>
      <c r="G31" s="16">
        <v>6</v>
      </c>
      <c r="H31" s="14">
        <f t="shared" si="1"/>
        <v>89.73</v>
      </c>
      <c r="I31" s="25"/>
      <c r="J31" s="33"/>
    </row>
    <row r="32" spans="1:10" ht="30" customHeight="1">
      <c r="A32" s="29">
        <v>30</v>
      </c>
      <c r="B32" s="7" t="s">
        <v>31</v>
      </c>
      <c r="C32" s="10" t="s">
        <v>72</v>
      </c>
      <c r="D32" s="20">
        <v>93.83</v>
      </c>
      <c r="E32" s="15">
        <f t="shared" si="0"/>
        <v>84.447</v>
      </c>
      <c r="F32" s="16">
        <v>2</v>
      </c>
      <c r="G32" s="16">
        <v>3</v>
      </c>
      <c r="H32" s="17">
        <f t="shared" si="1"/>
        <v>89.447</v>
      </c>
      <c r="I32" s="25"/>
      <c r="J32" s="33"/>
    </row>
    <row r="33" spans="1:10" ht="38.25" customHeight="1">
      <c r="A33" s="29">
        <v>31</v>
      </c>
      <c r="B33" s="7" t="s">
        <v>125</v>
      </c>
      <c r="C33" s="12" t="s">
        <v>149</v>
      </c>
      <c r="D33" s="20">
        <v>88.13</v>
      </c>
      <c r="E33" s="21">
        <f t="shared" si="0"/>
        <v>79.317</v>
      </c>
      <c r="F33" s="43">
        <v>0</v>
      </c>
      <c r="G33" s="43">
        <v>10</v>
      </c>
      <c r="H33" s="20">
        <f t="shared" si="1"/>
        <v>89.317</v>
      </c>
      <c r="I33" s="24"/>
      <c r="J33" s="33"/>
    </row>
    <row r="34" spans="1:10" ht="35.25" customHeight="1">
      <c r="A34" s="29">
        <v>32</v>
      </c>
      <c r="B34" s="83" t="s">
        <v>46</v>
      </c>
      <c r="C34" s="10" t="s">
        <v>154</v>
      </c>
      <c r="D34" s="20">
        <v>87.7</v>
      </c>
      <c r="E34" s="15">
        <f t="shared" si="0"/>
        <v>78.93</v>
      </c>
      <c r="F34" s="16">
        <v>0</v>
      </c>
      <c r="G34" s="16">
        <v>10</v>
      </c>
      <c r="H34" s="17">
        <f t="shared" si="1"/>
        <v>88.93</v>
      </c>
      <c r="I34" s="46"/>
      <c r="J34" s="33"/>
    </row>
    <row r="35" spans="1:10" ht="40.5" customHeight="1">
      <c r="A35" s="29">
        <v>33</v>
      </c>
      <c r="B35" s="8" t="s">
        <v>156</v>
      </c>
      <c r="C35" s="12">
        <v>457</v>
      </c>
      <c r="D35" s="20">
        <v>87.57</v>
      </c>
      <c r="E35" s="21">
        <f aca="true" t="shared" si="2" ref="E35:E66">D35*0.9</f>
        <v>78.813</v>
      </c>
      <c r="F35" s="16">
        <v>0</v>
      </c>
      <c r="G35" s="16">
        <v>10</v>
      </c>
      <c r="H35" s="20">
        <f t="shared" si="1"/>
        <v>88.813</v>
      </c>
      <c r="I35" s="26"/>
      <c r="J35" s="33"/>
    </row>
    <row r="36" spans="1:10" ht="30" customHeight="1">
      <c r="A36" s="29">
        <v>34</v>
      </c>
      <c r="B36" s="51" t="s">
        <v>47</v>
      </c>
      <c r="C36" s="11">
        <v>267</v>
      </c>
      <c r="D36" s="14">
        <v>88.03</v>
      </c>
      <c r="E36" s="15">
        <f t="shared" si="2"/>
        <v>79.227</v>
      </c>
      <c r="F36" s="16">
        <v>0</v>
      </c>
      <c r="G36" s="16">
        <v>9</v>
      </c>
      <c r="H36" s="19">
        <f t="shared" si="1"/>
        <v>88.227</v>
      </c>
      <c r="I36" s="81"/>
      <c r="J36" s="33"/>
    </row>
    <row r="37" spans="1:10" ht="28.5" customHeight="1">
      <c r="A37" s="29">
        <v>35</v>
      </c>
      <c r="B37" s="7" t="s">
        <v>144</v>
      </c>
      <c r="C37" s="12" t="s">
        <v>146</v>
      </c>
      <c r="D37" s="20">
        <v>93.17</v>
      </c>
      <c r="E37" s="21">
        <f t="shared" si="2"/>
        <v>83.85300000000001</v>
      </c>
      <c r="F37" s="43">
        <v>0</v>
      </c>
      <c r="G37" s="43">
        <v>3</v>
      </c>
      <c r="H37" s="20">
        <f t="shared" si="1"/>
        <v>86.85300000000001</v>
      </c>
      <c r="I37" s="24"/>
      <c r="J37" s="33"/>
    </row>
    <row r="38" spans="1:10" ht="28.5" customHeight="1">
      <c r="A38" s="29">
        <v>36</v>
      </c>
      <c r="B38" s="8" t="s">
        <v>86</v>
      </c>
      <c r="C38" s="12" t="s">
        <v>148</v>
      </c>
      <c r="D38" s="20">
        <v>89.43</v>
      </c>
      <c r="E38" s="21">
        <f t="shared" si="2"/>
        <v>80.48700000000001</v>
      </c>
      <c r="F38" s="43">
        <v>3</v>
      </c>
      <c r="G38" s="43">
        <v>3</v>
      </c>
      <c r="H38" s="20">
        <f t="shared" si="1"/>
        <v>86.48700000000001</v>
      </c>
      <c r="I38" s="24"/>
      <c r="J38" s="33"/>
    </row>
    <row r="39" spans="1:10" ht="25.5">
      <c r="A39" s="29">
        <v>37</v>
      </c>
      <c r="B39" s="8" t="s">
        <v>55</v>
      </c>
      <c r="C39" s="12">
        <v>307</v>
      </c>
      <c r="D39" s="20">
        <v>89.33</v>
      </c>
      <c r="E39" s="21">
        <f t="shared" si="2"/>
        <v>80.397</v>
      </c>
      <c r="F39" s="43">
        <v>5</v>
      </c>
      <c r="G39" s="43">
        <v>1</v>
      </c>
      <c r="H39" s="20">
        <f t="shared" si="1"/>
        <v>86.397</v>
      </c>
      <c r="I39" s="24"/>
      <c r="J39" s="33"/>
    </row>
    <row r="40" spans="1:10" ht="28.5" customHeight="1">
      <c r="A40" s="29">
        <v>38</v>
      </c>
      <c r="B40" s="5" t="s">
        <v>75</v>
      </c>
      <c r="C40" s="13" t="s">
        <v>148</v>
      </c>
      <c r="D40" s="22">
        <v>89.2</v>
      </c>
      <c r="E40" s="21">
        <f t="shared" si="2"/>
        <v>80.28</v>
      </c>
      <c r="F40" s="43">
        <v>6</v>
      </c>
      <c r="G40" s="43">
        <v>0</v>
      </c>
      <c r="H40" s="20">
        <f t="shared" si="1"/>
        <v>86.28</v>
      </c>
      <c r="I40" s="26"/>
      <c r="J40" s="34"/>
    </row>
    <row r="41" spans="1:10" ht="25.5" customHeight="1">
      <c r="A41" s="29">
        <v>39</v>
      </c>
      <c r="B41" s="5" t="s">
        <v>11</v>
      </c>
      <c r="C41" s="13" t="s">
        <v>146</v>
      </c>
      <c r="D41" s="22">
        <v>95.77</v>
      </c>
      <c r="E41" s="21">
        <f t="shared" si="2"/>
        <v>86.193</v>
      </c>
      <c r="F41" s="43">
        <v>0</v>
      </c>
      <c r="G41" s="43">
        <v>0</v>
      </c>
      <c r="H41" s="20">
        <f t="shared" si="1"/>
        <v>86.193</v>
      </c>
      <c r="I41" s="26"/>
      <c r="J41" s="34"/>
    </row>
    <row r="42" spans="1:10" ht="27.75" customHeight="1">
      <c r="A42" s="29">
        <v>40</v>
      </c>
      <c r="B42" s="5" t="s">
        <v>133</v>
      </c>
      <c r="C42" s="13" t="s">
        <v>145</v>
      </c>
      <c r="D42" s="22">
        <v>85.5</v>
      </c>
      <c r="E42" s="21">
        <f t="shared" si="2"/>
        <v>76.95</v>
      </c>
      <c r="F42" s="43">
        <v>0</v>
      </c>
      <c r="G42" s="43">
        <v>9</v>
      </c>
      <c r="H42" s="20">
        <f t="shared" si="1"/>
        <v>85.95</v>
      </c>
      <c r="I42" s="26"/>
      <c r="J42" s="34"/>
    </row>
    <row r="43" spans="1:10" ht="26.25" customHeight="1">
      <c r="A43" s="29">
        <v>41</v>
      </c>
      <c r="B43" s="5" t="s">
        <v>15</v>
      </c>
      <c r="C43" s="13" t="s">
        <v>150</v>
      </c>
      <c r="D43" s="22">
        <v>90.9</v>
      </c>
      <c r="E43" s="21">
        <f t="shared" si="2"/>
        <v>81.81</v>
      </c>
      <c r="F43" s="43">
        <v>0</v>
      </c>
      <c r="G43" s="43">
        <v>4</v>
      </c>
      <c r="H43" s="20">
        <f t="shared" si="1"/>
        <v>85.81</v>
      </c>
      <c r="I43" s="26"/>
      <c r="J43" s="34"/>
    </row>
    <row r="44" spans="1:10" ht="31.5" customHeight="1">
      <c r="A44" s="29">
        <v>42</v>
      </c>
      <c r="B44" s="3" t="s">
        <v>26</v>
      </c>
      <c r="C44" s="40" t="s">
        <v>72</v>
      </c>
      <c r="D44" s="41">
        <v>90.43</v>
      </c>
      <c r="E44" s="15">
        <f t="shared" si="2"/>
        <v>81.38700000000001</v>
      </c>
      <c r="F44" s="16">
        <v>1</v>
      </c>
      <c r="G44" s="16">
        <v>3</v>
      </c>
      <c r="H44" s="17">
        <f t="shared" si="1"/>
        <v>85.38700000000001</v>
      </c>
      <c r="I44" s="25"/>
      <c r="J44" s="34"/>
    </row>
    <row r="45" spans="1:10" ht="29.25" customHeight="1">
      <c r="A45" s="29">
        <v>43</v>
      </c>
      <c r="B45" s="6" t="s">
        <v>155</v>
      </c>
      <c r="C45" s="13">
        <v>307</v>
      </c>
      <c r="D45" s="22">
        <v>91.25</v>
      </c>
      <c r="E45" s="21">
        <f t="shared" si="2"/>
        <v>82.125</v>
      </c>
      <c r="F45" s="16">
        <v>1</v>
      </c>
      <c r="G45" s="16">
        <v>2</v>
      </c>
      <c r="H45" s="20">
        <f t="shared" si="1"/>
        <v>85.125</v>
      </c>
      <c r="I45" s="26"/>
      <c r="J45" s="34"/>
    </row>
    <row r="46" spans="1:10" ht="29.25" customHeight="1">
      <c r="A46" s="29">
        <v>44</v>
      </c>
      <c r="B46" s="5" t="s">
        <v>121</v>
      </c>
      <c r="C46" s="13" t="s">
        <v>146</v>
      </c>
      <c r="D46" s="22">
        <v>91.07</v>
      </c>
      <c r="E46" s="21">
        <f t="shared" si="2"/>
        <v>81.963</v>
      </c>
      <c r="F46" s="43">
        <v>0</v>
      </c>
      <c r="G46" s="43">
        <v>3</v>
      </c>
      <c r="H46" s="20">
        <f t="shared" si="1"/>
        <v>84.963</v>
      </c>
      <c r="I46" s="26"/>
      <c r="J46" s="34"/>
    </row>
    <row r="47" spans="1:10" ht="26.25" customHeight="1">
      <c r="A47" s="29">
        <v>45</v>
      </c>
      <c r="B47" s="5" t="s">
        <v>64</v>
      </c>
      <c r="C47" s="13">
        <v>307</v>
      </c>
      <c r="D47" s="22">
        <v>88.43</v>
      </c>
      <c r="E47" s="21">
        <f t="shared" si="2"/>
        <v>79.587</v>
      </c>
      <c r="F47" s="16">
        <v>1</v>
      </c>
      <c r="G47" s="16">
        <v>4</v>
      </c>
      <c r="H47" s="20">
        <f t="shared" si="1"/>
        <v>84.587</v>
      </c>
      <c r="I47" s="54" t="s">
        <v>138</v>
      </c>
      <c r="J47" s="34"/>
    </row>
    <row r="48" spans="1:10" ht="27" customHeight="1">
      <c r="A48" s="29">
        <v>46</v>
      </c>
      <c r="B48" s="5" t="s">
        <v>60</v>
      </c>
      <c r="C48" s="13">
        <v>307</v>
      </c>
      <c r="D48" s="22">
        <v>84.7</v>
      </c>
      <c r="E48" s="21">
        <f t="shared" si="2"/>
        <v>76.23</v>
      </c>
      <c r="F48" s="16">
        <v>5</v>
      </c>
      <c r="G48" s="16">
        <v>3</v>
      </c>
      <c r="H48" s="20">
        <f aca="true" t="shared" si="3" ref="H48:H79">SUM(E48:G48)</f>
        <v>84.23</v>
      </c>
      <c r="I48" s="47"/>
      <c r="J48" s="34"/>
    </row>
    <row r="49" spans="1:10" ht="27.75" customHeight="1">
      <c r="A49" s="29">
        <v>47</v>
      </c>
      <c r="B49" s="6" t="s">
        <v>78</v>
      </c>
      <c r="C49" s="13" t="s">
        <v>148</v>
      </c>
      <c r="D49" s="22">
        <v>84.23</v>
      </c>
      <c r="E49" s="21">
        <f t="shared" si="2"/>
        <v>75.807</v>
      </c>
      <c r="F49" s="16">
        <v>4</v>
      </c>
      <c r="G49" s="16">
        <v>4</v>
      </c>
      <c r="H49" s="20">
        <f t="shared" si="3"/>
        <v>83.807</v>
      </c>
      <c r="I49" s="26"/>
      <c r="J49" s="34"/>
    </row>
    <row r="50" spans="1:10" ht="29.25" customHeight="1">
      <c r="A50" s="29">
        <v>48</v>
      </c>
      <c r="B50" s="4" t="s">
        <v>27</v>
      </c>
      <c r="C50" s="40" t="s">
        <v>72</v>
      </c>
      <c r="D50" s="42">
        <v>87.53</v>
      </c>
      <c r="E50" s="15">
        <f t="shared" si="2"/>
        <v>78.777</v>
      </c>
      <c r="F50" s="45">
        <v>2</v>
      </c>
      <c r="G50" s="18">
        <v>3</v>
      </c>
      <c r="H50" s="15">
        <f t="shared" si="3"/>
        <v>83.777</v>
      </c>
      <c r="I50" s="46"/>
      <c r="J50" s="34"/>
    </row>
    <row r="51" spans="1:10" ht="33" customHeight="1">
      <c r="A51" s="29">
        <v>49</v>
      </c>
      <c r="B51" s="5" t="s">
        <v>88</v>
      </c>
      <c r="C51" s="13" t="s">
        <v>114</v>
      </c>
      <c r="D51" s="22">
        <v>87.3</v>
      </c>
      <c r="E51" s="21">
        <f t="shared" si="2"/>
        <v>78.57</v>
      </c>
      <c r="F51" s="23">
        <v>1</v>
      </c>
      <c r="G51" s="16">
        <v>4</v>
      </c>
      <c r="H51" s="20">
        <f t="shared" si="3"/>
        <v>83.57</v>
      </c>
      <c r="I51" s="26"/>
      <c r="J51" s="34"/>
    </row>
    <row r="52" spans="1:10" ht="32.25" customHeight="1">
      <c r="A52" s="29">
        <v>50</v>
      </c>
      <c r="B52" s="3" t="s">
        <v>34</v>
      </c>
      <c r="C52" s="40" t="s">
        <v>72</v>
      </c>
      <c r="D52" s="41">
        <v>84.27</v>
      </c>
      <c r="E52" s="15">
        <f t="shared" si="2"/>
        <v>75.843</v>
      </c>
      <c r="F52" s="44">
        <v>4</v>
      </c>
      <c r="G52" s="16">
        <v>3</v>
      </c>
      <c r="H52" s="17">
        <f t="shared" si="3"/>
        <v>82.843</v>
      </c>
      <c r="I52" s="46"/>
      <c r="J52" s="78"/>
    </row>
    <row r="53" spans="1:10" ht="33" customHeight="1">
      <c r="A53" s="29">
        <v>51</v>
      </c>
      <c r="B53" s="9" t="s">
        <v>63</v>
      </c>
      <c r="C53" s="13">
        <v>307</v>
      </c>
      <c r="D53" s="22">
        <v>86.03</v>
      </c>
      <c r="E53" s="21">
        <f t="shared" si="2"/>
        <v>77.427</v>
      </c>
      <c r="F53" s="44">
        <v>2</v>
      </c>
      <c r="G53" s="16">
        <v>3</v>
      </c>
      <c r="H53" s="20">
        <f t="shared" si="3"/>
        <v>82.427</v>
      </c>
      <c r="I53" s="26"/>
      <c r="J53" s="88"/>
    </row>
    <row r="54" spans="1:10" ht="33" customHeight="1">
      <c r="A54" s="29">
        <v>52</v>
      </c>
      <c r="B54" s="36" t="s">
        <v>81</v>
      </c>
      <c r="C54" s="13" t="s">
        <v>148</v>
      </c>
      <c r="D54" s="22">
        <v>84.8</v>
      </c>
      <c r="E54" s="21">
        <f t="shared" si="2"/>
        <v>76.32</v>
      </c>
      <c r="F54" s="44">
        <v>2</v>
      </c>
      <c r="G54" s="16">
        <v>3</v>
      </c>
      <c r="H54" s="20">
        <f t="shared" si="3"/>
        <v>81.32</v>
      </c>
      <c r="I54" s="26"/>
      <c r="J54" s="34"/>
    </row>
    <row r="55" spans="1:10" ht="29.25" customHeight="1">
      <c r="A55" s="29">
        <v>53</v>
      </c>
      <c r="B55" s="38" t="s">
        <v>33</v>
      </c>
      <c r="C55" s="40" t="s">
        <v>72</v>
      </c>
      <c r="D55" s="41">
        <v>85.87</v>
      </c>
      <c r="E55" s="15">
        <f t="shared" si="2"/>
        <v>77.283</v>
      </c>
      <c r="F55" s="44">
        <v>1</v>
      </c>
      <c r="G55" s="16">
        <v>3</v>
      </c>
      <c r="H55" s="17">
        <f t="shared" si="3"/>
        <v>81.283</v>
      </c>
      <c r="I55" s="46"/>
      <c r="J55" s="89">
        <v>0.42</v>
      </c>
    </row>
    <row r="56" spans="1:10" ht="30" customHeight="1">
      <c r="A56" s="29">
        <v>54</v>
      </c>
      <c r="B56" s="36" t="s">
        <v>157</v>
      </c>
      <c r="C56" s="13">
        <v>417</v>
      </c>
      <c r="D56" s="22">
        <v>76.47</v>
      </c>
      <c r="E56" s="21">
        <f t="shared" si="2"/>
        <v>68.82300000000001</v>
      </c>
      <c r="F56" s="44">
        <v>0</v>
      </c>
      <c r="G56" s="16">
        <v>10</v>
      </c>
      <c r="H56" s="20">
        <f t="shared" si="3"/>
        <v>78.82300000000001</v>
      </c>
      <c r="I56" s="54" t="s">
        <v>138</v>
      </c>
      <c r="J56" s="87"/>
    </row>
    <row r="57" spans="1:10" ht="27" customHeight="1">
      <c r="A57" s="29">
        <v>55</v>
      </c>
      <c r="B57" s="37" t="s">
        <v>39</v>
      </c>
      <c r="C57" s="40" t="s">
        <v>151</v>
      </c>
      <c r="D57" s="41">
        <v>87.53</v>
      </c>
      <c r="E57" s="15">
        <f t="shared" si="2"/>
        <v>78.777</v>
      </c>
      <c r="F57" s="44">
        <v>0</v>
      </c>
      <c r="G57" s="44">
        <v>0</v>
      </c>
      <c r="H57" s="17">
        <f t="shared" si="3"/>
        <v>78.777</v>
      </c>
      <c r="I57" s="54" t="s">
        <v>138</v>
      </c>
      <c r="J57" s="85">
        <v>0.43</v>
      </c>
    </row>
    <row r="58" spans="1:10" ht="28.5" customHeight="1">
      <c r="A58" s="29">
        <v>56</v>
      </c>
      <c r="B58" s="36" t="s">
        <v>83</v>
      </c>
      <c r="C58" s="13" t="s">
        <v>148</v>
      </c>
      <c r="D58" s="22">
        <v>83.03</v>
      </c>
      <c r="E58" s="21">
        <f t="shared" si="2"/>
        <v>74.727</v>
      </c>
      <c r="F58" s="44">
        <v>2</v>
      </c>
      <c r="G58" s="44">
        <v>2</v>
      </c>
      <c r="H58" s="20">
        <f t="shared" si="3"/>
        <v>78.727</v>
      </c>
      <c r="I58" s="26"/>
      <c r="J58" s="86">
        <v>0.44</v>
      </c>
    </row>
    <row r="59" spans="1:10" ht="27" customHeight="1">
      <c r="A59" s="29">
        <v>57</v>
      </c>
      <c r="B59" s="9" t="s">
        <v>61</v>
      </c>
      <c r="C59" s="13">
        <v>307</v>
      </c>
      <c r="D59" s="22">
        <v>80.8</v>
      </c>
      <c r="E59" s="21">
        <f t="shared" si="2"/>
        <v>72.72</v>
      </c>
      <c r="F59" s="44">
        <v>3</v>
      </c>
      <c r="G59" s="44">
        <v>3</v>
      </c>
      <c r="H59" s="20">
        <f t="shared" si="3"/>
        <v>78.72</v>
      </c>
      <c r="I59" s="26"/>
      <c r="J59" s="34"/>
    </row>
    <row r="60" spans="1:10" ht="30.75" customHeight="1">
      <c r="A60" s="29">
        <v>58</v>
      </c>
      <c r="B60" s="9" t="s">
        <v>91</v>
      </c>
      <c r="C60" s="13" t="s">
        <v>115</v>
      </c>
      <c r="D60" s="22">
        <v>87</v>
      </c>
      <c r="E60" s="21">
        <f t="shared" si="2"/>
        <v>78.3</v>
      </c>
      <c r="F60" s="23">
        <v>0</v>
      </c>
      <c r="G60" s="44">
        <v>0</v>
      </c>
      <c r="H60" s="20">
        <f t="shared" si="3"/>
        <v>78.3</v>
      </c>
      <c r="I60" s="54" t="s">
        <v>138</v>
      </c>
      <c r="J60" s="34"/>
    </row>
    <row r="61" spans="1:10" ht="33.75" customHeight="1">
      <c r="A61" s="29">
        <v>59</v>
      </c>
      <c r="B61" s="9" t="s">
        <v>17</v>
      </c>
      <c r="C61" s="13" t="s">
        <v>114</v>
      </c>
      <c r="D61" s="22">
        <v>75.5</v>
      </c>
      <c r="E61" s="21">
        <f t="shared" si="2"/>
        <v>67.95</v>
      </c>
      <c r="F61" s="44">
        <v>3</v>
      </c>
      <c r="G61" s="44">
        <v>7</v>
      </c>
      <c r="H61" s="20">
        <f t="shared" si="3"/>
        <v>77.95</v>
      </c>
      <c r="I61" s="26"/>
      <c r="J61" s="34"/>
    </row>
    <row r="62" spans="1:10" ht="30.75" customHeight="1">
      <c r="A62" s="29">
        <v>60</v>
      </c>
      <c r="B62" s="9" t="s">
        <v>32</v>
      </c>
      <c r="C62" s="40" t="s">
        <v>72</v>
      </c>
      <c r="D62" s="41">
        <v>84.57</v>
      </c>
      <c r="E62" s="15">
        <f t="shared" si="2"/>
        <v>76.113</v>
      </c>
      <c r="F62" s="44">
        <v>1</v>
      </c>
      <c r="G62" s="44">
        <v>0</v>
      </c>
      <c r="H62" s="17">
        <f t="shared" si="3"/>
        <v>77.113</v>
      </c>
      <c r="I62" s="46"/>
      <c r="J62" s="34"/>
    </row>
    <row r="63" spans="1:10" ht="29.25" customHeight="1">
      <c r="A63" s="29">
        <v>61</v>
      </c>
      <c r="B63" s="49" t="s">
        <v>37</v>
      </c>
      <c r="C63" s="40" t="s">
        <v>153</v>
      </c>
      <c r="D63" s="22">
        <v>83.1</v>
      </c>
      <c r="E63" s="15">
        <f t="shared" si="2"/>
        <v>74.78999999999999</v>
      </c>
      <c r="F63" s="44">
        <v>1</v>
      </c>
      <c r="G63" s="44">
        <v>0</v>
      </c>
      <c r="H63" s="14">
        <f t="shared" si="3"/>
        <v>75.78999999999999</v>
      </c>
      <c r="I63" s="53"/>
      <c r="J63" s="34"/>
    </row>
    <row r="64" spans="1:10" ht="26.25" customHeight="1">
      <c r="A64" s="29">
        <v>62</v>
      </c>
      <c r="B64" s="9" t="s">
        <v>120</v>
      </c>
      <c r="C64" s="13" t="s">
        <v>147</v>
      </c>
      <c r="D64" s="22">
        <v>84.2</v>
      </c>
      <c r="E64" s="21">
        <f t="shared" si="2"/>
        <v>75.78</v>
      </c>
      <c r="F64" s="23">
        <v>0</v>
      </c>
      <c r="G64" s="23">
        <v>0</v>
      </c>
      <c r="H64" s="20">
        <f t="shared" si="3"/>
        <v>75.78</v>
      </c>
      <c r="I64" s="54" t="s">
        <v>138</v>
      </c>
      <c r="J64" s="34"/>
    </row>
    <row r="65" spans="1:10" ht="26.25" customHeight="1">
      <c r="A65" s="29">
        <v>63</v>
      </c>
      <c r="B65" s="9" t="s">
        <v>131</v>
      </c>
      <c r="C65" s="13" t="s">
        <v>149</v>
      </c>
      <c r="D65" s="22">
        <v>83.4</v>
      </c>
      <c r="E65" s="21">
        <f t="shared" si="2"/>
        <v>75.06</v>
      </c>
      <c r="F65" s="23">
        <v>0</v>
      </c>
      <c r="G65" s="23">
        <v>0</v>
      </c>
      <c r="H65" s="20">
        <f t="shared" si="3"/>
        <v>75.06</v>
      </c>
      <c r="I65" s="26"/>
      <c r="J65" s="34"/>
    </row>
    <row r="66" spans="1:10" ht="26.25" customHeight="1">
      <c r="A66" s="29">
        <v>64</v>
      </c>
      <c r="B66" s="9" t="s">
        <v>41</v>
      </c>
      <c r="C66" s="40" t="s">
        <v>154</v>
      </c>
      <c r="D66" s="22">
        <v>71.8</v>
      </c>
      <c r="E66" s="15">
        <f t="shared" si="2"/>
        <v>64.62</v>
      </c>
      <c r="F66" s="44">
        <v>0</v>
      </c>
      <c r="G66" s="44">
        <v>10</v>
      </c>
      <c r="H66" s="17">
        <f t="shared" si="3"/>
        <v>74.62</v>
      </c>
      <c r="I66" s="46"/>
      <c r="J66" s="34"/>
    </row>
    <row r="67" spans="1:10" ht="32.25" customHeight="1">
      <c r="A67" s="29">
        <v>65</v>
      </c>
      <c r="B67" s="9" t="s">
        <v>127</v>
      </c>
      <c r="C67" s="13" t="s">
        <v>149</v>
      </c>
      <c r="D67" s="22">
        <v>71.43</v>
      </c>
      <c r="E67" s="21">
        <f aca="true" t="shared" si="4" ref="E67:E98">D67*0.9</f>
        <v>64.287</v>
      </c>
      <c r="F67" s="23">
        <v>0</v>
      </c>
      <c r="G67" s="23">
        <v>10</v>
      </c>
      <c r="H67" s="20">
        <f t="shared" si="3"/>
        <v>74.287</v>
      </c>
      <c r="I67" s="26"/>
      <c r="J67" s="34"/>
    </row>
    <row r="68" spans="1:10" ht="29.25" customHeight="1">
      <c r="A68" s="29">
        <v>66</v>
      </c>
      <c r="B68" s="9" t="s">
        <v>9</v>
      </c>
      <c r="C68" s="13" t="s">
        <v>146</v>
      </c>
      <c r="D68" s="22">
        <v>78.83</v>
      </c>
      <c r="E68" s="21">
        <f t="shared" si="4"/>
        <v>70.947</v>
      </c>
      <c r="F68" s="23">
        <v>0</v>
      </c>
      <c r="G68" s="23">
        <v>3</v>
      </c>
      <c r="H68" s="20">
        <f t="shared" si="3"/>
        <v>73.947</v>
      </c>
      <c r="I68" s="26"/>
      <c r="J68" s="34"/>
    </row>
    <row r="69" spans="1:10" ht="27" customHeight="1">
      <c r="A69" s="29">
        <v>67</v>
      </c>
      <c r="B69" s="38" t="s">
        <v>40</v>
      </c>
      <c r="C69" s="40" t="s">
        <v>151</v>
      </c>
      <c r="D69" s="41">
        <v>78.83</v>
      </c>
      <c r="E69" s="15">
        <f t="shared" si="4"/>
        <v>70.947</v>
      </c>
      <c r="F69" s="44">
        <v>0</v>
      </c>
      <c r="G69" s="44">
        <v>0</v>
      </c>
      <c r="H69" s="17">
        <f t="shared" si="3"/>
        <v>70.947</v>
      </c>
      <c r="I69" s="54" t="s">
        <v>138</v>
      </c>
      <c r="J69" s="34"/>
    </row>
    <row r="70" spans="1:10" ht="31.5" customHeight="1">
      <c r="A70" s="29">
        <v>68</v>
      </c>
      <c r="B70" s="9" t="s">
        <v>92</v>
      </c>
      <c r="C70" s="13" t="s">
        <v>115</v>
      </c>
      <c r="D70" s="22">
        <v>78.8</v>
      </c>
      <c r="E70" s="21">
        <f t="shared" si="4"/>
        <v>70.92</v>
      </c>
      <c r="F70" s="23">
        <v>0</v>
      </c>
      <c r="G70" s="44">
        <v>0</v>
      </c>
      <c r="H70" s="20">
        <f t="shared" si="3"/>
        <v>70.92</v>
      </c>
      <c r="I70" s="54" t="s">
        <v>138</v>
      </c>
      <c r="J70" s="34"/>
    </row>
    <row r="71" spans="1:10" ht="30" customHeight="1">
      <c r="A71" s="29">
        <v>69</v>
      </c>
      <c r="B71" s="9" t="s">
        <v>128</v>
      </c>
      <c r="C71" s="13" t="s">
        <v>149</v>
      </c>
      <c r="D71" s="22">
        <v>77.4</v>
      </c>
      <c r="E71" s="21">
        <f t="shared" si="4"/>
        <v>69.66000000000001</v>
      </c>
      <c r="F71" s="23">
        <v>0</v>
      </c>
      <c r="G71" s="23">
        <v>0</v>
      </c>
      <c r="H71" s="20">
        <f t="shared" si="3"/>
        <v>69.66000000000001</v>
      </c>
      <c r="I71" s="26"/>
      <c r="J71" s="34"/>
    </row>
    <row r="72" spans="1:10" ht="27.75" customHeight="1">
      <c r="A72" s="29">
        <v>70</v>
      </c>
      <c r="B72" s="9" t="s">
        <v>112</v>
      </c>
      <c r="C72" s="13" t="s">
        <v>117</v>
      </c>
      <c r="D72" s="22">
        <v>77.03</v>
      </c>
      <c r="E72" s="21">
        <f t="shared" si="4"/>
        <v>69.327</v>
      </c>
      <c r="F72" s="23">
        <v>0</v>
      </c>
      <c r="G72" s="23">
        <v>0</v>
      </c>
      <c r="H72" s="20">
        <f t="shared" si="3"/>
        <v>69.327</v>
      </c>
      <c r="I72" s="26"/>
      <c r="J72" s="34"/>
    </row>
    <row r="73" spans="1:10" ht="28.5" customHeight="1">
      <c r="A73" s="29">
        <v>71</v>
      </c>
      <c r="B73" s="36" t="s">
        <v>74</v>
      </c>
      <c r="C73" s="13" t="s">
        <v>148</v>
      </c>
      <c r="D73" s="22">
        <v>76.8</v>
      </c>
      <c r="E73" s="21">
        <f t="shared" si="4"/>
        <v>69.12</v>
      </c>
      <c r="F73" s="44">
        <v>0</v>
      </c>
      <c r="G73" s="44">
        <v>0</v>
      </c>
      <c r="H73" s="20">
        <f t="shared" si="3"/>
        <v>69.12</v>
      </c>
      <c r="I73" s="54" t="s">
        <v>138</v>
      </c>
      <c r="J73" s="34"/>
    </row>
    <row r="74" spans="1:10" ht="32.25" customHeight="1">
      <c r="A74" s="29">
        <v>72</v>
      </c>
      <c r="B74" s="36" t="s">
        <v>80</v>
      </c>
      <c r="C74" s="13" t="s">
        <v>148</v>
      </c>
      <c r="D74" s="22">
        <v>75.77</v>
      </c>
      <c r="E74" s="21">
        <f t="shared" si="4"/>
        <v>68.193</v>
      </c>
      <c r="F74" s="44">
        <v>0</v>
      </c>
      <c r="G74" s="44">
        <v>0</v>
      </c>
      <c r="H74" s="20">
        <f t="shared" si="3"/>
        <v>68.193</v>
      </c>
      <c r="I74" s="26"/>
      <c r="J74" s="34"/>
    </row>
    <row r="75" spans="1:10" ht="31.5" customHeight="1">
      <c r="A75" s="29">
        <v>73</v>
      </c>
      <c r="B75" s="9" t="s">
        <v>65</v>
      </c>
      <c r="C75" s="13">
        <v>307</v>
      </c>
      <c r="D75" s="22">
        <v>69.6</v>
      </c>
      <c r="E75" s="21">
        <f t="shared" si="4"/>
        <v>62.63999999999999</v>
      </c>
      <c r="F75" s="44">
        <v>2</v>
      </c>
      <c r="G75" s="44">
        <v>3</v>
      </c>
      <c r="H75" s="20">
        <f t="shared" si="3"/>
        <v>67.63999999999999</v>
      </c>
      <c r="I75" s="26"/>
      <c r="J75" s="34"/>
    </row>
    <row r="76" spans="1:10" ht="30.75" customHeight="1">
      <c r="A76" s="29">
        <v>74</v>
      </c>
      <c r="B76" s="9" t="s">
        <v>111</v>
      </c>
      <c r="C76" s="13" t="s">
        <v>117</v>
      </c>
      <c r="D76" s="22">
        <v>74.63</v>
      </c>
      <c r="E76" s="21">
        <f t="shared" si="4"/>
        <v>67.167</v>
      </c>
      <c r="F76" s="23">
        <v>0</v>
      </c>
      <c r="G76" s="23">
        <v>0</v>
      </c>
      <c r="H76" s="20">
        <f t="shared" si="3"/>
        <v>67.167</v>
      </c>
      <c r="I76" s="54" t="s">
        <v>138</v>
      </c>
      <c r="J76" s="34"/>
    </row>
    <row r="77" spans="1:10" ht="27" customHeight="1">
      <c r="A77" s="29">
        <v>75</v>
      </c>
      <c r="B77" s="9" t="s">
        <v>93</v>
      </c>
      <c r="C77" s="13" t="s">
        <v>115</v>
      </c>
      <c r="D77" s="22">
        <v>74.5</v>
      </c>
      <c r="E77" s="21">
        <f t="shared" si="4"/>
        <v>67.05</v>
      </c>
      <c r="F77" s="23">
        <v>0</v>
      </c>
      <c r="G77" s="44">
        <v>0</v>
      </c>
      <c r="H77" s="20">
        <f t="shared" si="3"/>
        <v>67.05</v>
      </c>
      <c r="I77" s="26"/>
      <c r="J77" s="34"/>
    </row>
    <row r="78" spans="1:10" ht="27" customHeight="1">
      <c r="A78" s="29">
        <v>76</v>
      </c>
      <c r="B78" s="9" t="s">
        <v>124</v>
      </c>
      <c r="C78" s="13" t="s">
        <v>150</v>
      </c>
      <c r="D78" s="22">
        <v>74</v>
      </c>
      <c r="E78" s="21">
        <f t="shared" si="4"/>
        <v>66.60000000000001</v>
      </c>
      <c r="F78" s="23">
        <v>0</v>
      </c>
      <c r="G78" s="23">
        <v>0</v>
      </c>
      <c r="H78" s="20">
        <f t="shared" si="3"/>
        <v>66.60000000000001</v>
      </c>
      <c r="I78" s="26"/>
      <c r="J78" s="34"/>
    </row>
    <row r="79" spans="1:10" ht="24.75" customHeight="1">
      <c r="A79" s="29">
        <v>77</v>
      </c>
      <c r="B79" s="9" t="s">
        <v>107</v>
      </c>
      <c r="C79" s="13" t="s">
        <v>117</v>
      </c>
      <c r="D79" s="22">
        <v>73.6</v>
      </c>
      <c r="E79" s="21">
        <f t="shared" si="4"/>
        <v>66.24</v>
      </c>
      <c r="F79" s="23">
        <v>0</v>
      </c>
      <c r="G79" s="23">
        <v>0</v>
      </c>
      <c r="H79" s="20">
        <f t="shared" si="3"/>
        <v>66.24</v>
      </c>
      <c r="I79" s="26"/>
      <c r="J79" s="34"/>
    </row>
    <row r="80" spans="1:10" ht="32.25" customHeight="1">
      <c r="A80" s="29">
        <v>78</v>
      </c>
      <c r="B80" s="9" t="s">
        <v>20</v>
      </c>
      <c r="C80" s="13">
        <v>414</v>
      </c>
      <c r="D80" s="22">
        <v>73.2</v>
      </c>
      <c r="E80" s="21">
        <f t="shared" si="4"/>
        <v>65.88000000000001</v>
      </c>
      <c r="F80" s="23">
        <v>0</v>
      </c>
      <c r="G80" s="23">
        <v>0</v>
      </c>
      <c r="H80" s="20">
        <f aca="true" t="shared" si="5" ref="H80:H111">SUM(E80:G80)</f>
        <v>65.88000000000001</v>
      </c>
      <c r="I80" s="26"/>
      <c r="J80" s="34"/>
    </row>
    <row r="81" spans="1:10" ht="29.25" customHeight="1">
      <c r="A81" s="29">
        <v>79</v>
      </c>
      <c r="B81" s="36" t="s">
        <v>57</v>
      </c>
      <c r="C81" s="13">
        <v>307</v>
      </c>
      <c r="D81" s="22">
        <v>72.5</v>
      </c>
      <c r="E81" s="21">
        <f t="shared" si="4"/>
        <v>65.25</v>
      </c>
      <c r="F81" s="44">
        <v>0</v>
      </c>
      <c r="G81" s="44">
        <v>0</v>
      </c>
      <c r="H81" s="20">
        <f t="shared" si="5"/>
        <v>65.25</v>
      </c>
      <c r="I81" s="54" t="s">
        <v>138</v>
      </c>
      <c r="J81" s="34"/>
    </row>
    <row r="82" spans="1:10" ht="32.25" customHeight="1">
      <c r="A82" s="29">
        <v>80</v>
      </c>
      <c r="B82" s="9" t="s">
        <v>76</v>
      </c>
      <c r="C82" s="13" t="s">
        <v>148</v>
      </c>
      <c r="D82" s="22">
        <v>72.33</v>
      </c>
      <c r="E82" s="21">
        <f t="shared" si="4"/>
        <v>65.097</v>
      </c>
      <c r="F82" s="44">
        <v>0</v>
      </c>
      <c r="G82" s="44">
        <v>0</v>
      </c>
      <c r="H82" s="20">
        <f t="shared" si="5"/>
        <v>65.097</v>
      </c>
      <c r="I82" s="26"/>
      <c r="J82" s="34"/>
    </row>
    <row r="83" spans="1:10" ht="26.25" customHeight="1">
      <c r="A83" s="29">
        <v>81</v>
      </c>
      <c r="B83" s="9" t="s">
        <v>110</v>
      </c>
      <c r="C83" s="13" t="s">
        <v>117</v>
      </c>
      <c r="D83" s="22">
        <v>72.03</v>
      </c>
      <c r="E83" s="21">
        <f t="shared" si="4"/>
        <v>64.827</v>
      </c>
      <c r="F83" s="23">
        <v>0</v>
      </c>
      <c r="G83" s="23">
        <v>0</v>
      </c>
      <c r="H83" s="20">
        <f t="shared" si="5"/>
        <v>64.827</v>
      </c>
      <c r="I83" s="26"/>
      <c r="J83" s="34"/>
    </row>
    <row r="84" spans="1:10" ht="29.25" customHeight="1">
      <c r="A84" s="29">
        <v>82</v>
      </c>
      <c r="B84" s="52" t="s">
        <v>30</v>
      </c>
      <c r="C84" s="40" t="s">
        <v>72</v>
      </c>
      <c r="D84" s="41">
        <v>68.87</v>
      </c>
      <c r="E84" s="15">
        <f t="shared" si="4"/>
        <v>61.983000000000004</v>
      </c>
      <c r="F84" s="45">
        <v>0</v>
      </c>
      <c r="G84" s="44">
        <v>0</v>
      </c>
      <c r="H84" s="15">
        <f t="shared" si="5"/>
        <v>61.983000000000004</v>
      </c>
      <c r="I84" s="46"/>
      <c r="J84" s="34"/>
    </row>
    <row r="85" spans="1:10" ht="30.75" customHeight="1">
      <c r="A85" s="29">
        <v>83</v>
      </c>
      <c r="B85" s="9" t="s">
        <v>137</v>
      </c>
      <c r="C85" s="13" t="s">
        <v>148</v>
      </c>
      <c r="D85" s="22">
        <v>68.33</v>
      </c>
      <c r="E85" s="21">
        <f t="shared" si="4"/>
        <v>61.497</v>
      </c>
      <c r="F85" s="44">
        <v>0</v>
      </c>
      <c r="G85" s="44">
        <v>0</v>
      </c>
      <c r="H85" s="20">
        <f t="shared" si="5"/>
        <v>61.497</v>
      </c>
      <c r="I85" s="26"/>
      <c r="J85" s="34"/>
    </row>
    <row r="86" spans="1:10" ht="34.5" customHeight="1">
      <c r="A86" s="29">
        <v>84</v>
      </c>
      <c r="B86" s="9" t="s">
        <v>25</v>
      </c>
      <c r="C86" s="13" t="s">
        <v>114</v>
      </c>
      <c r="D86" s="22">
        <v>68.23</v>
      </c>
      <c r="E86" s="21">
        <f t="shared" si="4"/>
        <v>61.407000000000004</v>
      </c>
      <c r="F86" s="44">
        <v>0</v>
      </c>
      <c r="G86" s="44">
        <v>0</v>
      </c>
      <c r="H86" s="20">
        <f t="shared" si="5"/>
        <v>61.407000000000004</v>
      </c>
      <c r="I86" s="26"/>
      <c r="J86" s="34"/>
    </row>
    <row r="87" spans="1:10" ht="29.25" customHeight="1">
      <c r="A87" s="29">
        <v>85</v>
      </c>
      <c r="B87" s="36" t="s">
        <v>56</v>
      </c>
      <c r="C87" s="13">
        <v>307</v>
      </c>
      <c r="D87" s="22">
        <v>65.87</v>
      </c>
      <c r="E87" s="21">
        <f t="shared" si="4"/>
        <v>59.28300000000001</v>
      </c>
      <c r="F87" s="44">
        <v>0</v>
      </c>
      <c r="G87" s="44">
        <v>2</v>
      </c>
      <c r="H87" s="20">
        <f t="shared" si="5"/>
        <v>61.28300000000001</v>
      </c>
      <c r="I87" s="54" t="s">
        <v>138</v>
      </c>
      <c r="J87" s="34"/>
    </row>
    <row r="88" spans="1:10" ht="33" customHeight="1">
      <c r="A88" s="29">
        <v>86</v>
      </c>
      <c r="B88" s="37" t="s">
        <v>53</v>
      </c>
      <c r="C88" s="40">
        <v>267</v>
      </c>
      <c r="D88" s="41">
        <v>67.8</v>
      </c>
      <c r="E88" s="15">
        <f t="shared" si="4"/>
        <v>61.019999999999996</v>
      </c>
      <c r="F88" s="44">
        <v>0</v>
      </c>
      <c r="G88" s="44">
        <v>0</v>
      </c>
      <c r="H88" s="17">
        <f t="shared" si="5"/>
        <v>61.019999999999996</v>
      </c>
      <c r="I88" s="54" t="s">
        <v>138</v>
      </c>
      <c r="J88" s="34"/>
    </row>
    <row r="89" spans="1:10" ht="28.5" customHeight="1">
      <c r="A89" s="29">
        <v>87</v>
      </c>
      <c r="B89" s="38" t="s">
        <v>35</v>
      </c>
      <c r="C89" s="40" t="s">
        <v>72</v>
      </c>
      <c r="D89" s="41">
        <v>67.33</v>
      </c>
      <c r="E89" s="15">
        <f t="shared" si="4"/>
        <v>60.597</v>
      </c>
      <c r="F89" s="44">
        <v>0</v>
      </c>
      <c r="G89" s="44">
        <v>0</v>
      </c>
      <c r="H89" s="17">
        <f t="shared" si="5"/>
        <v>60.597</v>
      </c>
      <c r="I89" s="46"/>
      <c r="J89" s="34"/>
    </row>
    <row r="90" spans="1:10" ht="31.5" customHeight="1">
      <c r="A90" s="29">
        <v>88</v>
      </c>
      <c r="B90" s="9" t="s">
        <v>14</v>
      </c>
      <c r="C90" s="13" t="s">
        <v>146</v>
      </c>
      <c r="D90" s="22">
        <v>66</v>
      </c>
      <c r="E90" s="21">
        <f t="shared" si="4"/>
        <v>59.4</v>
      </c>
      <c r="F90" s="23">
        <v>0</v>
      </c>
      <c r="G90" s="23">
        <v>0</v>
      </c>
      <c r="H90" s="20">
        <f t="shared" si="5"/>
        <v>59.4</v>
      </c>
      <c r="I90" s="26"/>
      <c r="J90" s="34"/>
    </row>
    <row r="91" spans="1:10" ht="29.25" customHeight="1">
      <c r="A91" s="29">
        <v>89</v>
      </c>
      <c r="B91" s="36" t="s">
        <v>73</v>
      </c>
      <c r="C91" s="13" t="s">
        <v>148</v>
      </c>
      <c r="D91" s="22">
        <v>64.07</v>
      </c>
      <c r="E91" s="21">
        <f t="shared" si="4"/>
        <v>57.663</v>
      </c>
      <c r="F91" s="44">
        <v>0</v>
      </c>
      <c r="G91" s="44">
        <v>0</v>
      </c>
      <c r="H91" s="20">
        <f t="shared" si="5"/>
        <v>57.663</v>
      </c>
      <c r="I91" s="54" t="s">
        <v>138</v>
      </c>
      <c r="J91" s="34"/>
    </row>
    <row r="92" spans="1:10" ht="27" customHeight="1">
      <c r="A92" s="29">
        <v>90</v>
      </c>
      <c r="B92" s="9" t="s">
        <v>22</v>
      </c>
      <c r="C92" s="13" t="s">
        <v>114</v>
      </c>
      <c r="D92" s="22">
        <v>63.57</v>
      </c>
      <c r="E92" s="21">
        <f t="shared" si="4"/>
        <v>57.213</v>
      </c>
      <c r="F92" s="23">
        <v>0</v>
      </c>
      <c r="G92" s="44">
        <v>0</v>
      </c>
      <c r="H92" s="20">
        <f t="shared" si="5"/>
        <v>57.213</v>
      </c>
      <c r="I92" s="26"/>
      <c r="J92" s="34"/>
    </row>
    <row r="93" spans="1:10" ht="29.25" customHeight="1">
      <c r="A93" s="29">
        <v>91</v>
      </c>
      <c r="B93" s="9" t="s">
        <v>24</v>
      </c>
      <c r="C93" s="13" t="s">
        <v>152</v>
      </c>
      <c r="D93" s="22">
        <v>63.17</v>
      </c>
      <c r="E93" s="21">
        <f t="shared" si="4"/>
        <v>56.853</v>
      </c>
      <c r="F93" s="23">
        <v>0</v>
      </c>
      <c r="G93" s="23">
        <v>0</v>
      </c>
      <c r="H93" s="20">
        <f t="shared" si="5"/>
        <v>56.853</v>
      </c>
      <c r="I93" s="54" t="s">
        <v>138</v>
      </c>
      <c r="J93" s="34"/>
    </row>
    <row r="94" spans="1:10" ht="35.25" customHeight="1">
      <c r="A94" s="29">
        <v>92</v>
      </c>
      <c r="B94" s="36" t="s">
        <v>84</v>
      </c>
      <c r="C94" s="13" t="s">
        <v>148</v>
      </c>
      <c r="D94" s="22">
        <v>62.27</v>
      </c>
      <c r="E94" s="21">
        <f t="shared" si="4"/>
        <v>56.043000000000006</v>
      </c>
      <c r="F94" s="44">
        <v>0</v>
      </c>
      <c r="G94" s="44">
        <v>0</v>
      </c>
      <c r="H94" s="20">
        <f t="shared" si="5"/>
        <v>56.043000000000006</v>
      </c>
      <c r="I94" s="26"/>
      <c r="J94" s="34"/>
    </row>
    <row r="95" spans="1:10" ht="26.25" customHeight="1">
      <c r="A95" s="29">
        <v>93</v>
      </c>
      <c r="B95" s="9" t="s">
        <v>90</v>
      </c>
      <c r="C95" s="13" t="s">
        <v>114</v>
      </c>
      <c r="D95" s="22">
        <v>61.33</v>
      </c>
      <c r="E95" s="21">
        <f t="shared" si="4"/>
        <v>55.197</v>
      </c>
      <c r="F95" s="23">
        <v>0</v>
      </c>
      <c r="G95" s="44">
        <v>0</v>
      </c>
      <c r="H95" s="20">
        <f t="shared" si="5"/>
        <v>55.197</v>
      </c>
      <c r="I95" s="26"/>
      <c r="J95" s="34"/>
    </row>
    <row r="96" spans="1:10" ht="36.75" customHeight="1">
      <c r="A96" s="29">
        <v>94</v>
      </c>
      <c r="B96" s="9" t="s">
        <v>122</v>
      </c>
      <c r="C96" s="13" t="s">
        <v>146</v>
      </c>
      <c r="D96" s="22">
        <v>60.9</v>
      </c>
      <c r="E96" s="21">
        <f t="shared" si="4"/>
        <v>54.81</v>
      </c>
      <c r="F96" s="23">
        <v>0</v>
      </c>
      <c r="G96" s="23">
        <v>0</v>
      </c>
      <c r="H96" s="20">
        <f t="shared" si="5"/>
        <v>54.81</v>
      </c>
      <c r="I96" s="26"/>
      <c r="J96" s="34"/>
    </row>
    <row r="97" spans="1:10" ht="28.5" customHeight="1">
      <c r="A97" s="29">
        <v>95</v>
      </c>
      <c r="B97" s="9" t="s">
        <v>132</v>
      </c>
      <c r="C97" s="13" t="s">
        <v>145</v>
      </c>
      <c r="D97" s="22">
        <v>59.7</v>
      </c>
      <c r="E97" s="21">
        <f t="shared" si="4"/>
        <v>53.730000000000004</v>
      </c>
      <c r="F97" s="23">
        <v>0</v>
      </c>
      <c r="G97" s="23">
        <v>0</v>
      </c>
      <c r="H97" s="20">
        <f t="shared" si="5"/>
        <v>53.730000000000004</v>
      </c>
      <c r="I97" s="26"/>
      <c r="J97" s="34"/>
    </row>
    <row r="98" spans="1:10" ht="38.25" customHeight="1">
      <c r="A98" s="29">
        <v>96</v>
      </c>
      <c r="B98" s="9" t="s">
        <v>79</v>
      </c>
      <c r="C98" s="13" t="s">
        <v>148</v>
      </c>
      <c r="D98" s="22">
        <v>58.23</v>
      </c>
      <c r="E98" s="21">
        <f t="shared" si="4"/>
        <v>52.407</v>
      </c>
      <c r="F98" s="44">
        <v>0</v>
      </c>
      <c r="G98" s="44">
        <v>0</v>
      </c>
      <c r="H98" s="20">
        <f t="shared" si="5"/>
        <v>52.407</v>
      </c>
      <c r="I98" s="54" t="s">
        <v>138</v>
      </c>
      <c r="J98" s="34"/>
    </row>
    <row r="99" spans="1:10" ht="37.5" customHeight="1">
      <c r="A99" s="29">
        <v>97</v>
      </c>
      <c r="B99" s="38" t="s">
        <v>28</v>
      </c>
      <c r="C99" s="40" t="s">
        <v>72</v>
      </c>
      <c r="D99" s="41">
        <v>57.43</v>
      </c>
      <c r="E99" s="15">
        <f aca="true" t="shared" si="6" ref="E99:E131">D99*0.9</f>
        <v>51.687</v>
      </c>
      <c r="F99" s="44">
        <v>0</v>
      </c>
      <c r="G99" s="44">
        <v>0</v>
      </c>
      <c r="H99" s="17">
        <f t="shared" si="5"/>
        <v>51.687</v>
      </c>
      <c r="I99" s="54" t="s">
        <v>138</v>
      </c>
      <c r="J99" s="34"/>
    </row>
    <row r="100" spans="1:10" ht="36" customHeight="1">
      <c r="A100" s="29">
        <v>98</v>
      </c>
      <c r="B100" s="36" t="s">
        <v>85</v>
      </c>
      <c r="C100" s="13" t="s">
        <v>148</v>
      </c>
      <c r="D100" s="22">
        <v>56.97</v>
      </c>
      <c r="E100" s="21">
        <f t="shared" si="6"/>
        <v>51.273</v>
      </c>
      <c r="F100" s="44">
        <v>0</v>
      </c>
      <c r="G100" s="44">
        <v>0</v>
      </c>
      <c r="H100" s="20">
        <f t="shared" si="5"/>
        <v>51.273</v>
      </c>
      <c r="I100" s="54" t="s">
        <v>138</v>
      </c>
      <c r="J100" s="34"/>
    </row>
    <row r="101" spans="1:10" ht="31.5" customHeight="1">
      <c r="A101" s="29">
        <v>99</v>
      </c>
      <c r="B101" s="9" t="s">
        <v>12</v>
      </c>
      <c r="C101" s="13" t="s">
        <v>146</v>
      </c>
      <c r="D101" s="22">
        <v>56.93</v>
      </c>
      <c r="E101" s="21">
        <f t="shared" si="6"/>
        <v>51.237</v>
      </c>
      <c r="F101" s="23">
        <v>0</v>
      </c>
      <c r="G101" s="23">
        <v>0</v>
      </c>
      <c r="H101" s="20">
        <f t="shared" si="5"/>
        <v>51.237</v>
      </c>
      <c r="I101" s="26"/>
      <c r="J101" s="34"/>
    </row>
    <row r="102" spans="1:10" ht="35.25" customHeight="1">
      <c r="A102" s="29">
        <v>100</v>
      </c>
      <c r="B102" s="9" t="s">
        <v>104</v>
      </c>
      <c r="C102" s="13" t="s">
        <v>117</v>
      </c>
      <c r="D102" s="22">
        <v>56.03</v>
      </c>
      <c r="E102" s="21">
        <f t="shared" si="6"/>
        <v>50.427</v>
      </c>
      <c r="F102" s="23">
        <v>0</v>
      </c>
      <c r="G102" s="23">
        <v>0</v>
      </c>
      <c r="H102" s="20">
        <f t="shared" si="5"/>
        <v>50.427</v>
      </c>
      <c r="I102" s="54" t="s">
        <v>138</v>
      </c>
      <c r="J102" s="34"/>
    </row>
    <row r="103" spans="1:10" ht="31.5" customHeight="1">
      <c r="A103" s="29">
        <v>101</v>
      </c>
      <c r="B103" s="9" t="s">
        <v>59</v>
      </c>
      <c r="C103" s="13">
        <v>307</v>
      </c>
      <c r="D103" s="22">
        <v>54.57</v>
      </c>
      <c r="E103" s="21">
        <f t="shared" si="6"/>
        <v>49.113</v>
      </c>
      <c r="F103" s="44">
        <v>0</v>
      </c>
      <c r="G103" s="44">
        <v>0</v>
      </c>
      <c r="H103" s="20">
        <f t="shared" si="5"/>
        <v>49.113</v>
      </c>
      <c r="I103" s="26"/>
      <c r="J103" s="34"/>
    </row>
    <row r="104" spans="1:10" ht="37.5" customHeight="1">
      <c r="A104" s="29">
        <v>102</v>
      </c>
      <c r="B104" s="37" t="s">
        <v>43</v>
      </c>
      <c r="C104" s="40" t="s">
        <v>154</v>
      </c>
      <c r="D104" s="41">
        <v>51.77</v>
      </c>
      <c r="E104" s="15">
        <f t="shared" si="6"/>
        <v>46.593</v>
      </c>
      <c r="F104" s="44">
        <v>0</v>
      </c>
      <c r="G104" s="44">
        <v>0</v>
      </c>
      <c r="H104" s="17">
        <f t="shared" si="5"/>
        <v>46.593</v>
      </c>
      <c r="I104" s="54" t="s">
        <v>138</v>
      </c>
      <c r="J104" s="34"/>
    </row>
    <row r="105" spans="1:10" ht="41.25" customHeight="1">
      <c r="A105" s="29">
        <v>103</v>
      </c>
      <c r="B105" s="9" t="s">
        <v>99</v>
      </c>
      <c r="C105" s="13" t="s">
        <v>116</v>
      </c>
      <c r="D105" s="80"/>
      <c r="E105" s="21">
        <f t="shared" si="6"/>
        <v>0</v>
      </c>
      <c r="F105" s="23">
        <v>0</v>
      </c>
      <c r="G105" s="23">
        <v>10</v>
      </c>
      <c r="H105" s="20">
        <f t="shared" si="5"/>
        <v>10</v>
      </c>
      <c r="I105" s="26"/>
      <c r="J105" s="34"/>
    </row>
    <row r="106" spans="1:10" ht="33" customHeight="1">
      <c r="A106" s="29">
        <v>104</v>
      </c>
      <c r="B106" s="9" t="s">
        <v>98</v>
      </c>
      <c r="C106" s="13" t="s">
        <v>116</v>
      </c>
      <c r="D106" s="80"/>
      <c r="E106" s="21">
        <f t="shared" si="6"/>
        <v>0</v>
      </c>
      <c r="F106" s="23">
        <v>0</v>
      </c>
      <c r="G106" s="23">
        <v>10</v>
      </c>
      <c r="H106" s="20">
        <f t="shared" si="5"/>
        <v>10</v>
      </c>
      <c r="I106" s="26"/>
      <c r="J106" s="34"/>
    </row>
    <row r="107" spans="1:10" ht="29.25" customHeight="1">
      <c r="A107" s="29">
        <v>105</v>
      </c>
      <c r="B107" s="39" t="s">
        <v>54</v>
      </c>
      <c r="C107" s="13">
        <v>307</v>
      </c>
      <c r="D107" s="80"/>
      <c r="E107" s="21">
        <f t="shared" si="6"/>
        <v>0</v>
      </c>
      <c r="F107" s="44">
        <v>0</v>
      </c>
      <c r="G107" s="44">
        <v>2</v>
      </c>
      <c r="H107" s="20">
        <f t="shared" si="5"/>
        <v>2</v>
      </c>
      <c r="I107" s="26"/>
      <c r="J107" s="34"/>
    </row>
    <row r="108" spans="1:10" ht="33.75" customHeight="1">
      <c r="A108" s="29">
        <v>106</v>
      </c>
      <c r="B108" s="9" t="s">
        <v>118</v>
      </c>
      <c r="C108" s="13" t="s">
        <v>147</v>
      </c>
      <c r="D108" s="80"/>
      <c r="E108" s="21">
        <f t="shared" si="6"/>
        <v>0</v>
      </c>
      <c r="F108" s="23">
        <v>0</v>
      </c>
      <c r="G108" s="23">
        <v>0</v>
      </c>
      <c r="H108" s="20">
        <f t="shared" si="5"/>
        <v>0</v>
      </c>
      <c r="I108" s="26"/>
      <c r="J108" s="34"/>
    </row>
    <row r="109" spans="1:10" ht="33.75" customHeight="1">
      <c r="A109" s="29">
        <v>107</v>
      </c>
      <c r="B109" s="38" t="s">
        <v>36</v>
      </c>
      <c r="C109" s="40" t="s">
        <v>72</v>
      </c>
      <c r="D109" s="80"/>
      <c r="E109" s="15">
        <f t="shared" si="6"/>
        <v>0</v>
      </c>
      <c r="F109" s="44">
        <v>0</v>
      </c>
      <c r="G109" s="44">
        <v>0</v>
      </c>
      <c r="H109" s="17">
        <f t="shared" si="5"/>
        <v>0</v>
      </c>
      <c r="I109" s="46"/>
      <c r="J109" s="34"/>
    </row>
    <row r="110" spans="1:10" ht="31.5" customHeight="1">
      <c r="A110" s="29">
        <v>108</v>
      </c>
      <c r="B110" s="50" t="s">
        <v>45</v>
      </c>
      <c r="C110" s="40" t="s">
        <v>154</v>
      </c>
      <c r="D110" s="80"/>
      <c r="E110" s="15">
        <f t="shared" si="6"/>
        <v>0</v>
      </c>
      <c r="F110" s="44">
        <v>0</v>
      </c>
      <c r="G110" s="44">
        <v>0</v>
      </c>
      <c r="H110" s="19">
        <f t="shared" si="5"/>
        <v>0</v>
      </c>
      <c r="I110" s="46"/>
      <c r="J110" s="34"/>
    </row>
    <row r="111" spans="1:10" ht="29.25" customHeight="1">
      <c r="A111" s="29">
        <v>109</v>
      </c>
      <c r="B111" s="9" t="s">
        <v>87</v>
      </c>
      <c r="C111" s="13" t="s">
        <v>114</v>
      </c>
      <c r="D111" s="80"/>
      <c r="E111" s="21">
        <f t="shared" si="6"/>
        <v>0</v>
      </c>
      <c r="F111" s="44">
        <v>0</v>
      </c>
      <c r="G111" s="44">
        <v>0</v>
      </c>
      <c r="H111" s="20">
        <f t="shared" si="5"/>
        <v>0</v>
      </c>
      <c r="I111" s="26"/>
      <c r="J111" s="34"/>
    </row>
    <row r="112" spans="1:10" ht="33" customHeight="1">
      <c r="A112" s="29">
        <v>110</v>
      </c>
      <c r="B112" s="48" t="s">
        <v>42</v>
      </c>
      <c r="C112" s="40" t="s">
        <v>154</v>
      </c>
      <c r="D112" s="80"/>
      <c r="E112" s="15">
        <f t="shared" si="6"/>
        <v>0</v>
      </c>
      <c r="F112" s="44">
        <v>0</v>
      </c>
      <c r="G112" s="44">
        <v>0</v>
      </c>
      <c r="H112" s="17">
        <f aca="true" t="shared" si="7" ref="H112:H131">SUM(E112:G112)</f>
        <v>0</v>
      </c>
      <c r="I112" s="53"/>
      <c r="J112" s="34"/>
    </row>
    <row r="113" spans="1:10" ht="36.75" customHeight="1">
      <c r="A113" s="29">
        <v>111</v>
      </c>
      <c r="B113" s="52" t="s">
        <v>29</v>
      </c>
      <c r="C113" s="40" t="s">
        <v>72</v>
      </c>
      <c r="D113" s="80"/>
      <c r="E113" s="15">
        <f t="shared" si="6"/>
        <v>0</v>
      </c>
      <c r="F113" s="44">
        <v>0</v>
      </c>
      <c r="G113" s="44">
        <v>0</v>
      </c>
      <c r="H113" s="17">
        <f t="shared" si="7"/>
        <v>0</v>
      </c>
      <c r="I113" s="54" t="s">
        <v>138</v>
      </c>
      <c r="J113" s="34"/>
    </row>
    <row r="114" spans="1:10" ht="30" customHeight="1">
      <c r="A114" s="29">
        <v>112</v>
      </c>
      <c r="B114" s="9" t="s">
        <v>19</v>
      </c>
      <c r="C114" s="13" t="s">
        <v>114</v>
      </c>
      <c r="D114" s="80"/>
      <c r="E114" s="21">
        <f t="shared" si="6"/>
        <v>0</v>
      </c>
      <c r="F114" s="44">
        <v>0</v>
      </c>
      <c r="G114" s="44">
        <v>0</v>
      </c>
      <c r="H114" s="20">
        <f t="shared" si="7"/>
        <v>0</v>
      </c>
      <c r="I114" s="54" t="s">
        <v>138</v>
      </c>
      <c r="J114" s="34"/>
    </row>
    <row r="115" spans="1:10" ht="28.5" customHeight="1">
      <c r="A115" s="29">
        <v>113</v>
      </c>
      <c r="B115" s="9" t="s">
        <v>106</v>
      </c>
      <c r="C115" s="13" t="s">
        <v>117</v>
      </c>
      <c r="D115" s="80"/>
      <c r="E115" s="21">
        <f t="shared" si="6"/>
        <v>0</v>
      </c>
      <c r="F115" s="23">
        <v>0</v>
      </c>
      <c r="G115" s="23">
        <v>0</v>
      </c>
      <c r="H115" s="20">
        <f t="shared" si="7"/>
        <v>0</v>
      </c>
      <c r="I115" s="54" t="s">
        <v>138</v>
      </c>
      <c r="J115" s="34"/>
    </row>
    <row r="116" spans="1:10" ht="33" customHeight="1">
      <c r="A116" s="29">
        <v>114</v>
      </c>
      <c r="B116" s="9" t="s">
        <v>135</v>
      </c>
      <c r="C116" s="13">
        <v>367</v>
      </c>
      <c r="D116" s="80"/>
      <c r="E116" s="21">
        <f t="shared" si="6"/>
        <v>0</v>
      </c>
      <c r="F116" s="23">
        <v>0</v>
      </c>
      <c r="G116" s="23">
        <v>0</v>
      </c>
      <c r="H116" s="20">
        <f t="shared" si="7"/>
        <v>0</v>
      </c>
      <c r="I116" s="54" t="s">
        <v>138</v>
      </c>
      <c r="J116" s="34"/>
    </row>
    <row r="117" spans="1:10" ht="27" customHeight="1">
      <c r="A117" s="29">
        <v>115</v>
      </c>
      <c r="B117" s="9" t="s">
        <v>10</v>
      </c>
      <c r="C117" s="13" t="s">
        <v>146</v>
      </c>
      <c r="D117" s="80"/>
      <c r="E117" s="21">
        <f t="shared" si="6"/>
        <v>0</v>
      </c>
      <c r="F117" s="23">
        <v>0</v>
      </c>
      <c r="G117" s="23">
        <v>0</v>
      </c>
      <c r="H117" s="20">
        <f t="shared" si="7"/>
        <v>0</v>
      </c>
      <c r="I117" s="26"/>
      <c r="J117" s="34"/>
    </row>
    <row r="118" spans="1:10" ht="32.25" customHeight="1">
      <c r="A118" s="29">
        <v>116</v>
      </c>
      <c r="B118" s="9" t="s">
        <v>77</v>
      </c>
      <c r="C118" s="13" t="s">
        <v>148</v>
      </c>
      <c r="D118" s="80"/>
      <c r="E118" s="21">
        <f t="shared" si="6"/>
        <v>0</v>
      </c>
      <c r="F118" s="44">
        <v>0</v>
      </c>
      <c r="G118" s="44">
        <v>0</v>
      </c>
      <c r="H118" s="20">
        <f t="shared" si="7"/>
        <v>0</v>
      </c>
      <c r="I118" s="26"/>
      <c r="J118" s="34"/>
    </row>
    <row r="119" spans="1:10" ht="30" customHeight="1">
      <c r="A119" s="29">
        <v>117</v>
      </c>
      <c r="B119" s="9" t="s">
        <v>102</v>
      </c>
      <c r="C119" s="13" t="s">
        <v>117</v>
      </c>
      <c r="D119" s="80"/>
      <c r="E119" s="21">
        <f t="shared" si="6"/>
        <v>0</v>
      </c>
      <c r="F119" s="23">
        <v>0</v>
      </c>
      <c r="G119" s="23">
        <v>0</v>
      </c>
      <c r="H119" s="20">
        <f t="shared" si="7"/>
        <v>0</v>
      </c>
      <c r="I119" s="54" t="s">
        <v>138</v>
      </c>
      <c r="J119" s="34"/>
    </row>
    <row r="120" spans="1:10" ht="31.5" customHeight="1">
      <c r="A120" s="29">
        <v>118</v>
      </c>
      <c r="B120" s="36" t="s">
        <v>66</v>
      </c>
      <c r="C120" s="13">
        <v>307</v>
      </c>
      <c r="D120" s="80"/>
      <c r="E120" s="21">
        <f t="shared" si="6"/>
        <v>0</v>
      </c>
      <c r="F120" s="44">
        <v>0</v>
      </c>
      <c r="G120" s="44">
        <v>0</v>
      </c>
      <c r="H120" s="20">
        <f t="shared" si="7"/>
        <v>0</v>
      </c>
      <c r="I120" s="26"/>
      <c r="J120" s="34"/>
    </row>
    <row r="121" spans="1:10" ht="26.25" customHeight="1">
      <c r="A121" s="29">
        <v>119</v>
      </c>
      <c r="B121" s="9" t="s">
        <v>67</v>
      </c>
      <c r="C121" s="13">
        <v>307</v>
      </c>
      <c r="D121" s="80"/>
      <c r="E121" s="21">
        <f t="shared" si="6"/>
        <v>0</v>
      </c>
      <c r="F121" s="44">
        <v>0</v>
      </c>
      <c r="G121" s="44">
        <v>0</v>
      </c>
      <c r="H121" s="20">
        <f t="shared" si="7"/>
        <v>0</v>
      </c>
      <c r="I121" s="26"/>
      <c r="J121" s="34"/>
    </row>
    <row r="122" spans="1:10" ht="24.75" customHeight="1">
      <c r="A122" s="29">
        <v>120</v>
      </c>
      <c r="B122" s="9" t="s">
        <v>68</v>
      </c>
      <c r="C122" s="13">
        <v>307</v>
      </c>
      <c r="D122" s="80"/>
      <c r="E122" s="21">
        <f t="shared" si="6"/>
        <v>0</v>
      </c>
      <c r="F122" s="44">
        <v>0</v>
      </c>
      <c r="G122" s="44">
        <v>0</v>
      </c>
      <c r="H122" s="20">
        <f t="shared" si="7"/>
        <v>0</v>
      </c>
      <c r="I122" s="26"/>
      <c r="J122" s="34"/>
    </row>
    <row r="123" spans="1:10" ht="26.25" customHeight="1">
      <c r="A123" s="29">
        <v>121</v>
      </c>
      <c r="B123" s="9" t="s">
        <v>136</v>
      </c>
      <c r="C123" s="13" t="s">
        <v>145</v>
      </c>
      <c r="D123" s="80"/>
      <c r="E123" s="21">
        <f t="shared" si="6"/>
        <v>0</v>
      </c>
      <c r="F123" s="23">
        <v>0</v>
      </c>
      <c r="G123" s="23">
        <v>0</v>
      </c>
      <c r="H123" s="20">
        <f t="shared" si="7"/>
        <v>0</v>
      </c>
      <c r="I123" s="26"/>
      <c r="J123" s="34"/>
    </row>
    <row r="124" spans="1:10" ht="27" customHeight="1">
      <c r="A124" s="29">
        <v>122</v>
      </c>
      <c r="B124" s="50" t="s">
        <v>44</v>
      </c>
      <c r="C124" s="40" t="s">
        <v>154</v>
      </c>
      <c r="D124" s="80"/>
      <c r="E124" s="15">
        <f t="shared" si="6"/>
        <v>0</v>
      </c>
      <c r="F124" s="44">
        <v>0</v>
      </c>
      <c r="G124" s="44">
        <v>0</v>
      </c>
      <c r="H124" s="17">
        <f t="shared" si="7"/>
        <v>0</v>
      </c>
      <c r="I124" s="46"/>
      <c r="J124" s="34"/>
    </row>
    <row r="125" spans="1:10" ht="28.5" customHeight="1">
      <c r="A125" s="29">
        <v>123</v>
      </c>
      <c r="B125" s="9" t="s">
        <v>123</v>
      </c>
      <c r="C125" s="13" t="s">
        <v>146</v>
      </c>
      <c r="D125" s="80"/>
      <c r="E125" s="21">
        <f t="shared" si="6"/>
        <v>0</v>
      </c>
      <c r="F125" s="23">
        <v>0</v>
      </c>
      <c r="G125" s="23">
        <v>0</v>
      </c>
      <c r="H125" s="20">
        <f t="shared" si="7"/>
        <v>0</v>
      </c>
      <c r="I125" s="54" t="s">
        <v>138</v>
      </c>
      <c r="J125" s="34"/>
    </row>
    <row r="126" spans="1:10" ht="26.25" customHeight="1">
      <c r="A126" s="79">
        <v>124</v>
      </c>
      <c r="B126" s="9" t="s">
        <v>69</v>
      </c>
      <c r="C126" s="13">
        <v>307</v>
      </c>
      <c r="D126" s="80"/>
      <c r="E126" s="21">
        <f t="shared" si="6"/>
        <v>0</v>
      </c>
      <c r="F126" s="44">
        <v>0</v>
      </c>
      <c r="G126" s="44">
        <v>0</v>
      </c>
      <c r="H126" s="20">
        <f t="shared" si="7"/>
        <v>0</v>
      </c>
      <c r="I126" s="26"/>
      <c r="J126" s="34"/>
    </row>
    <row r="127" spans="1:10" ht="26.25" customHeight="1">
      <c r="A127" s="79">
        <v>125</v>
      </c>
      <c r="B127" s="48" t="s">
        <v>38</v>
      </c>
      <c r="C127" s="40" t="s">
        <v>153</v>
      </c>
      <c r="D127" s="80"/>
      <c r="E127" s="15">
        <f t="shared" si="6"/>
        <v>0</v>
      </c>
      <c r="F127" s="44">
        <v>0</v>
      </c>
      <c r="G127" s="44">
        <v>0</v>
      </c>
      <c r="H127" s="19">
        <f t="shared" si="7"/>
        <v>0</v>
      </c>
      <c r="I127" s="54" t="s">
        <v>138</v>
      </c>
      <c r="J127" s="34"/>
    </row>
    <row r="128" spans="1:10" ht="26.25" customHeight="1">
      <c r="A128" s="79">
        <v>126</v>
      </c>
      <c r="B128" s="9" t="s">
        <v>23</v>
      </c>
      <c r="C128" s="13" t="s">
        <v>114</v>
      </c>
      <c r="D128" s="80"/>
      <c r="E128" s="21">
        <f t="shared" si="6"/>
        <v>0</v>
      </c>
      <c r="F128" s="23">
        <v>0</v>
      </c>
      <c r="G128" s="44">
        <v>0</v>
      </c>
      <c r="H128" s="20">
        <f t="shared" si="7"/>
        <v>0</v>
      </c>
      <c r="I128" s="54" t="s">
        <v>138</v>
      </c>
      <c r="J128" s="34"/>
    </row>
    <row r="129" spans="1:10" ht="26.25" customHeight="1">
      <c r="A129" s="79">
        <v>127</v>
      </c>
      <c r="B129" s="36" t="s">
        <v>82</v>
      </c>
      <c r="C129" s="13" t="s">
        <v>148</v>
      </c>
      <c r="D129" s="80"/>
      <c r="E129" s="21">
        <f t="shared" si="6"/>
        <v>0</v>
      </c>
      <c r="F129" s="44">
        <v>0</v>
      </c>
      <c r="G129" s="44">
        <v>0</v>
      </c>
      <c r="H129" s="20">
        <f t="shared" si="7"/>
        <v>0</v>
      </c>
      <c r="I129" s="26"/>
      <c r="J129" s="34"/>
    </row>
    <row r="130" spans="1:10" ht="26.25" customHeight="1" thickBot="1">
      <c r="A130" s="35">
        <v>128</v>
      </c>
      <c r="B130" s="36" t="s">
        <v>70</v>
      </c>
      <c r="C130" s="13">
        <v>307</v>
      </c>
      <c r="D130" s="80"/>
      <c r="E130" s="21">
        <f>D130*0.9</f>
        <v>0</v>
      </c>
      <c r="F130" s="44">
        <v>0</v>
      </c>
      <c r="G130" s="44">
        <v>0</v>
      </c>
      <c r="H130" s="20">
        <f>SUM(E130:G130)</f>
        <v>0</v>
      </c>
      <c r="I130" s="26"/>
      <c r="J130" s="34"/>
    </row>
    <row r="131" spans="1:10" ht="26.25" customHeight="1" thickBot="1">
      <c r="A131" s="35">
        <v>129</v>
      </c>
      <c r="B131" s="36" t="s">
        <v>159</v>
      </c>
      <c r="C131" s="13">
        <v>374</v>
      </c>
      <c r="D131" s="80"/>
      <c r="E131" s="90">
        <f t="shared" si="6"/>
        <v>0</v>
      </c>
      <c r="F131" s="91">
        <v>0</v>
      </c>
      <c r="G131" s="91">
        <v>0</v>
      </c>
      <c r="H131" s="92">
        <f t="shared" si="7"/>
        <v>0</v>
      </c>
      <c r="I131" s="26"/>
      <c r="J131" s="34"/>
    </row>
    <row r="132" spans="1:10" ht="44.25" customHeight="1" thickBot="1">
      <c r="A132" s="62"/>
      <c r="B132" s="75" t="s">
        <v>139</v>
      </c>
      <c r="C132" s="66"/>
      <c r="D132" s="67"/>
      <c r="E132" s="68"/>
      <c r="F132" s="69"/>
      <c r="G132" s="69"/>
      <c r="H132" s="67"/>
      <c r="I132" s="70"/>
      <c r="J132" s="71"/>
    </row>
    <row r="133" spans="1:10" ht="35.25" customHeight="1" thickBot="1">
      <c r="A133" s="63"/>
      <c r="B133" s="75" t="s">
        <v>140</v>
      </c>
      <c r="C133" s="66"/>
      <c r="D133" s="67"/>
      <c r="E133" s="68"/>
      <c r="F133" s="69"/>
      <c r="G133" s="69"/>
      <c r="H133" s="67"/>
      <c r="I133" s="70"/>
      <c r="J133" s="71"/>
    </row>
    <row r="134" spans="1:10" ht="35.25" customHeight="1" thickBot="1">
      <c r="A134" s="64"/>
      <c r="B134" s="75" t="s">
        <v>141</v>
      </c>
      <c r="C134" s="66"/>
      <c r="D134" s="67"/>
      <c r="E134" s="68"/>
      <c r="F134" s="69"/>
      <c r="G134" s="69"/>
      <c r="H134" s="67"/>
      <c r="I134" s="70"/>
      <c r="J134" s="71"/>
    </row>
    <row r="135" spans="1:10" ht="39" customHeight="1" thickBot="1">
      <c r="A135" s="65"/>
      <c r="B135" s="76" t="s">
        <v>142</v>
      </c>
      <c r="C135" s="72"/>
      <c r="D135" s="72"/>
      <c r="E135" s="72"/>
      <c r="F135" s="72"/>
      <c r="G135" s="72"/>
      <c r="H135" s="72"/>
      <c r="I135" s="73"/>
      <c r="J135" s="74"/>
    </row>
    <row r="136" spans="1:10" ht="15.75" thickTop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">
      <c r="A244" s="1"/>
      <c r="B244" s="1"/>
      <c r="C244" s="1"/>
      <c r="D244" s="1"/>
      <c r="E244" s="1"/>
      <c r="F244" s="1"/>
      <c r="G244" s="1"/>
      <c r="H244" s="1"/>
      <c r="I244" s="1"/>
      <c r="J244" s="1"/>
    </row>
  </sheetData>
  <sheetProtection/>
  <mergeCells count="1">
    <mergeCell ref="A1:J1"/>
  </mergeCells>
  <printOptions horizontalCentered="1" verticalCentered="1"/>
  <pageMargins left="0.11811023622047245" right="0.03937007874015748" top="0" bottom="0" header="0" footer="0"/>
  <pageSetup fitToHeight="4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2021-06-23T13:26:12Z</cp:lastPrinted>
  <dcterms:created xsi:type="dcterms:W3CDTF">2018-01-24T09:43:05Z</dcterms:created>
  <dcterms:modified xsi:type="dcterms:W3CDTF">2021-09-21T15:39:04Z</dcterms:modified>
  <cp:category/>
  <cp:version/>
  <cp:contentType/>
  <cp:contentStatus/>
</cp:coreProperties>
</file>