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85" windowHeight="4455" activeTab="0"/>
  </bookViews>
  <sheets>
    <sheet name="для стипендіальної комісії" sheetId="1" r:id="rId1"/>
  </sheets>
  <definedNames/>
  <calcPr fullCalcOnLoad="1"/>
</workbook>
</file>

<file path=xl/sharedStrings.xml><?xml version="1.0" encoding="utf-8"?>
<sst xmlns="http://schemas.openxmlformats.org/spreadsheetml/2006/main" count="374" uniqueCount="207">
  <si>
    <t>№ з/п</t>
  </si>
  <si>
    <t>ПІБ студента</t>
  </si>
  <si>
    <t>Група</t>
  </si>
  <si>
    <t>100% успішності</t>
  </si>
  <si>
    <t>90% успішності</t>
  </si>
  <si>
    <t>Громадська робота</t>
  </si>
  <si>
    <t>Наукова робота</t>
  </si>
  <si>
    <t>Усього балів</t>
  </si>
  <si>
    <t>ПРИМІТКИ</t>
  </si>
  <si>
    <t>Бєляєва Карина Олександрівна</t>
  </si>
  <si>
    <t>Ковалевич Дарія Олегівна</t>
  </si>
  <si>
    <t>Красноноженко Лілія Олексіївна</t>
  </si>
  <si>
    <t>Ляхов Захар Олександрович</t>
  </si>
  <si>
    <t>Ляшко Наталя Сергіївна</t>
  </si>
  <si>
    <t>Нейсало Сергій Олександрович</t>
  </si>
  <si>
    <t>Очеретяний Євгеній Васильович</t>
  </si>
  <si>
    <t>Українцева Ольга Олегівна</t>
  </si>
  <si>
    <t>Ханюченко Валерій Олегович</t>
  </si>
  <si>
    <t>Кучерявенко Давид Вячеславович</t>
  </si>
  <si>
    <t>Манько Єлизавета Олександрівна</t>
  </si>
  <si>
    <t>Назарова Юлія Олександрівна</t>
  </si>
  <si>
    <t>Обримба Євгеній Васильович</t>
  </si>
  <si>
    <t>Сантар Руслана Вячеславівна</t>
  </si>
  <si>
    <t>Шелєвєй Євгеній Вячеславович</t>
  </si>
  <si>
    <t>Михалевська Аліна Миколаївна</t>
  </si>
  <si>
    <t>Холопова Владислава Станіславівна</t>
  </si>
  <si>
    <t>ПІЛЬГИ</t>
  </si>
  <si>
    <t>Бурякова Наталі Володимирівна</t>
  </si>
  <si>
    <t>Кучер Юрій Володимирович</t>
  </si>
  <si>
    <t>Лейман Ірина Ігорівна</t>
  </si>
  <si>
    <t>Логвиненко Яна Віталіївна</t>
  </si>
  <si>
    <t>Лозован Вікторія Євгеніївна</t>
  </si>
  <si>
    <t>Пільгуй Єлизавета Сергіївна</t>
  </si>
  <si>
    <t>Прошак Юрій Валентинович</t>
  </si>
  <si>
    <t>Лопушенко Віта Віталіївна</t>
  </si>
  <si>
    <t>Клименко Людмила Василівна</t>
  </si>
  <si>
    <t>Лелюх Анастасія Анатоліївна</t>
  </si>
  <si>
    <t>Гавриленко Андрій Петрович</t>
  </si>
  <si>
    <t>Григор'єва Анна Андрївна</t>
  </si>
  <si>
    <t>Данько Наталя Віталіївна</t>
  </si>
  <si>
    <t>Довженко Єгор Миколайович</t>
  </si>
  <si>
    <t>Журба Яна Андріївна</t>
  </si>
  <si>
    <t>Маніяк Віталій Сергійович</t>
  </si>
  <si>
    <t>Павліченко Тетяна Сергіївна</t>
  </si>
  <si>
    <t>Фоменко Катерина Геннадіївна</t>
  </si>
  <si>
    <t>Хворостянюк Ілля Васильович</t>
  </si>
  <si>
    <t>Чебан Олександр Юрійович</t>
  </si>
  <si>
    <t>Чижук Єлизавета Андріївна</t>
  </si>
  <si>
    <t>Богдановський Владислав Віталійович</t>
  </si>
  <si>
    <t>104 (II)</t>
  </si>
  <si>
    <t>104 (I)</t>
  </si>
  <si>
    <t>Налівашкіна Аліна Ігорівна</t>
  </si>
  <si>
    <t>Браман Дарія Сергіївна</t>
  </si>
  <si>
    <t>107 (I)</t>
  </si>
  <si>
    <t>Грушай Максим Володимирович</t>
  </si>
  <si>
    <t>Абрамов Генадій Миколайович</t>
  </si>
  <si>
    <t>107 (II)</t>
  </si>
  <si>
    <t>Желєва Ганна Михайлівна</t>
  </si>
  <si>
    <t>Задир Артем Семенович</t>
  </si>
  <si>
    <t>Маріянчук Діана Русланівна</t>
  </si>
  <si>
    <t>Мунтян Анна Андріївна</t>
  </si>
  <si>
    <t>Поліщук Анна Євгеніївна</t>
  </si>
  <si>
    <t>Тараненко Віктор Віталійович</t>
  </si>
  <si>
    <t>Комар Поліна Олегівна</t>
  </si>
  <si>
    <t>Кузьміна Катерина Олександрівна</t>
  </si>
  <si>
    <t>Мазунова Ольга Іванівна</t>
  </si>
  <si>
    <t>Семенів Юлія Петрівна</t>
  </si>
  <si>
    <t>Строкоус Тетяна Олександрівна</t>
  </si>
  <si>
    <t>Терещенко Діана Миколаївна</t>
  </si>
  <si>
    <t>Хлівна Анастасія Олександрівна</t>
  </si>
  <si>
    <t>Баранова Анастасія Вікторівна</t>
  </si>
  <si>
    <t>Буркун Дмитро Васильович</t>
  </si>
  <si>
    <t>Шпотенко Інна Олегівна</t>
  </si>
  <si>
    <t>Богатова Анна Олександрівна</t>
  </si>
  <si>
    <t>Воробйова Валентина Володимирівна</t>
  </si>
  <si>
    <t>Даніленко Світлана Миколаївна</t>
  </si>
  <si>
    <t>Нікора Анна Юріївна</t>
  </si>
  <si>
    <t>Осіпова Софія Михайлівна</t>
  </si>
  <si>
    <t>Тригуб Дарія Олегівна</t>
  </si>
  <si>
    <t>Тріпадуш Дарія Радіславівна</t>
  </si>
  <si>
    <t>Устіченко Валерія Валеріанівна</t>
  </si>
  <si>
    <t>Шестериченко Надія Олександрівна</t>
  </si>
  <si>
    <t>Григорук Олена Валеріївна</t>
  </si>
  <si>
    <t>Довбня Ольга Ярославівна</t>
  </si>
  <si>
    <t>Запорожан Сніжана Михайлівна</t>
  </si>
  <si>
    <t>Мороз Наталія Тарасівна</t>
  </si>
  <si>
    <t>Чокова Анастасія Сергіївна</t>
  </si>
  <si>
    <t>Богданов Олександр Олександрович</t>
  </si>
  <si>
    <t>204 (I)</t>
  </si>
  <si>
    <t>Будник Поліна Олегівна</t>
  </si>
  <si>
    <t>Бурцев Іван Олександрович</t>
  </si>
  <si>
    <t>Гриценко Богдан Сергійович</t>
  </si>
  <si>
    <t>Дубова Анастасія Сергіївна</t>
  </si>
  <si>
    <t>Звірянський Андрій Вікторович</t>
  </si>
  <si>
    <t>Мельничук Вікторія Іванівна</t>
  </si>
  <si>
    <t>Миргородський Сергій Олександрович</t>
  </si>
  <si>
    <t>Місаренко Олексій Олександрович</t>
  </si>
  <si>
    <t>Саржевська Дарія Дмитрівна</t>
  </si>
  <si>
    <t>Семенова Анастасія Євгеніївна</t>
  </si>
  <si>
    <t>Ходарченко Ганна Андріївна</t>
  </si>
  <si>
    <t>Шкуренко Олександра Олександрівна</t>
  </si>
  <si>
    <t>Гізатуліна Марія Петрівна</t>
  </si>
  <si>
    <t>Даровських Ігор Олександрович</t>
  </si>
  <si>
    <t>Густ Євген Вікторович</t>
  </si>
  <si>
    <t>Наумчук Віктор Вікторович</t>
  </si>
  <si>
    <t>Таранова Анастасія Артемівна</t>
  </si>
  <si>
    <t>Санін Георгій Володимрович</t>
  </si>
  <si>
    <t>Киричук Кароліна Віталіївна</t>
  </si>
  <si>
    <t>Король Лілія Русланівна</t>
  </si>
  <si>
    <t>Коханевич Аліна Сергіївна</t>
  </si>
  <si>
    <t>Кузьміна Марія Олегівна</t>
  </si>
  <si>
    <t>Ніколіна Олександра Тарасівна</t>
  </si>
  <si>
    <t>Давлятова Зухро Талабшоївна</t>
  </si>
  <si>
    <t>314 (I)</t>
  </si>
  <si>
    <t>317 (I)</t>
  </si>
  <si>
    <t>357 (I)</t>
  </si>
  <si>
    <t>Жирун Вікторія Володимирівна</t>
  </si>
  <si>
    <t xml:space="preserve">Зубовський Іван Павлович </t>
  </si>
  <si>
    <t>Никитюк Світлана Вікторівна</t>
  </si>
  <si>
    <t>Попіль Данііл Олегович</t>
  </si>
  <si>
    <t>Фуртак Вікторія Ігорівна</t>
  </si>
  <si>
    <t>364 (I)</t>
  </si>
  <si>
    <t>Безушко Надія Сергіївна</t>
  </si>
  <si>
    <t>367 (I)</t>
  </si>
  <si>
    <t>Жданова Олександра Іванівна</t>
  </si>
  <si>
    <t>Забродська Анастасія Ігорівна</t>
  </si>
  <si>
    <t>Касьянова Анастасія Сергіївна</t>
  </si>
  <si>
    <t>Лаврівська Тетяна Вікторівна</t>
  </si>
  <si>
    <t>Пітінова Катерина Станіславівна</t>
  </si>
  <si>
    <t>Тарасенко Ірина Вікторівна</t>
  </si>
  <si>
    <t>Федорчук Наталія Юріївна</t>
  </si>
  <si>
    <t>Федякіна Аліна Сергіївна</t>
  </si>
  <si>
    <t>Шевчук Інна Володимирівна</t>
  </si>
  <si>
    <t>Яцина Надія Сергіївна</t>
  </si>
  <si>
    <t>Кулакова Юлія Олегівна</t>
  </si>
  <si>
    <t>414 (I)</t>
  </si>
  <si>
    <t>Кабаль Михайло Васильович</t>
  </si>
  <si>
    <t>Маснюк Владислав Русланович</t>
  </si>
  <si>
    <t>417 (I)</t>
  </si>
  <si>
    <t>Адамова Анастасія Геннадіївна</t>
  </si>
  <si>
    <t>Висоцький Артем Володимирович</t>
  </si>
  <si>
    <t>Грабовська Олександра Ігорівна</t>
  </si>
  <si>
    <t>Григурко Тетяна Миколаївна</t>
  </si>
  <si>
    <t>Захарченко Лілія Василівна</t>
  </si>
  <si>
    <t>Німченко Вікторія Володимирівна</t>
  </si>
  <si>
    <t>Тесля Аліна Олегівна</t>
  </si>
  <si>
    <t>Харченкова Катерина Олександрівна</t>
  </si>
  <si>
    <t>Яковенко Наталія Олексіївна</t>
  </si>
  <si>
    <t>457 (I)</t>
  </si>
  <si>
    <t>Деренюга Анатолій Олександрович</t>
  </si>
  <si>
    <t>Джембуляк Каріна Володимирівна</t>
  </si>
  <si>
    <t>Жар Інна Геннадіївна</t>
  </si>
  <si>
    <t>Коршунова Аліна Костянтинівна</t>
  </si>
  <si>
    <t>Малихіна Юлія Віталіївна</t>
  </si>
  <si>
    <t>Позняк Антон Володимирович</t>
  </si>
  <si>
    <t>Спіро Світлана Володимирівна</t>
  </si>
  <si>
    <t>Серьогіна_Матейдес Ребекка</t>
  </si>
  <si>
    <t>Тищенко Марія Сергіївна</t>
  </si>
  <si>
    <t>Шевчик Юлія Петрівна</t>
  </si>
  <si>
    <t>467 (I)</t>
  </si>
  <si>
    <t>Авдошкіна Надія Анатоліївна</t>
  </si>
  <si>
    <t>Будняк Руслана Леонідівна</t>
  </si>
  <si>
    <t>Гавриш Катерина Олександрівна</t>
  </si>
  <si>
    <t>Горошко Катерина Олександрівна</t>
  </si>
  <si>
    <t>Леунова Катерина Віталіївна</t>
  </si>
  <si>
    <t>Лубова Лілія Володимирівна</t>
  </si>
  <si>
    <t>Мирохіна Анастасія Георгіївна</t>
  </si>
  <si>
    <t>Однорога Світлана Сергіївна</t>
  </si>
  <si>
    <t>Поправкіна Катерина Дмитрівна</t>
  </si>
  <si>
    <t>Романенко Марія Станіславівна</t>
  </si>
  <si>
    <t>Скороход Ольга Олегівна</t>
  </si>
  <si>
    <t>Таричева Алла Михайлівна</t>
  </si>
  <si>
    <t>Шиманець Златослава Миколаївна</t>
  </si>
  <si>
    <t>Кіро Марина Сергіївна</t>
  </si>
  <si>
    <t>517 (I)</t>
  </si>
  <si>
    <t>Саковська Вікторія Вікторівна</t>
  </si>
  <si>
    <t>514 (I)</t>
  </si>
  <si>
    <t>Цепло Юлія Володимирівна</t>
  </si>
  <si>
    <t>Валєєва Поліна Романівна</t>
  </si>
  <si>
    <t>Клопотовська Анна Віталіївна</t>
  </si>
  <si>
    <t>Млеко Юлія Сергіївна</t>
  </si>
  <si>
    <t>Ємельянов Кирило Олегович</t>
  </si>
  <si>
    <t>524 (I)</t>
  </si>
  <si>
    <t>Вольницька Вікторія Олександрівна</t>
  </si>
  <si>
    <t>Гулько Богдана Василівна</t>
  </si>
  <si>
    <t>Дмитренко Руслана Олегівна</t>
  </si>
  <si>
    <t>Калюжна Альона Анатоліївна</t>
  </si>
  <si>
    <t>Козачук Вероніка Віталіївна</t>
  </si>
  <si>
    <t>Малашевич Богдана Олексіївна</t>
  </si>
  <si>
    <t>Слободян Катерина Русланівна</t>
  </si>
  <si>
    <t>557 (I)</t>
  </si>
  <si>
    <t>567 (I)</t>
  </si>
  <si>
    <t>Ваховська Анастасія Юріївна</t>
  </si>
  <si>
    <t>Кириченко Анна Андріївна</t>
  </si>
  <si>
    <t>Сайдалімова Наталія Анатоліївна</t>
  </si>
  <si>
    <t>Мединцева Анастасія Геннадіївна</t>
  </si>
  <si>
    <t>Іванишик Лілія Анатоліївна</t>
  </si>
  <si>
    <t>Гриценко Катерина Ігорівна</t>
  </si>
  <si>
    <t>РЕЙТИНГ УСПІШНОСТІ СТУДЕНТІВ ФАКУЛЬТЕТУ ПЕДАГОГІКИ ТА ПСИХОЛОГІЇ                                                                                                                                                              ЗА РЕЗУЛЬТАТАМИ ЗИМОВОЇ СЕСІЇ 2020-2021 н.р. (БЮДЖЕТНИКИ)</t>
  </si>
  <si>
    <t>пільгова категорія</t>
  </si>
  <si>
    <t xml:space="preserve"> - студенти, що претендують на отримання підвищеної стипендії</t>
  </si>
  <si>
    <t xml:space="preserve"> - студенти, що належать до пільгових категорій</t>
  </si>
  <si>
    <t xml:space="preserve"> - відсоток тих, хто буде отримувати стипендію</t>
  </si>
  <si>
    <t xml:space="preserve"> -  студенти, що мають академічну заборгованість</t>
  </si>
  <si>
    <t>Кутержинська Катерина Максимівна</t>
  </si>
  <si>
    <t>Батрак Віталіна Вікторівна</t>
  </si>
  <si>
    <t>Поповська Ірина Всеволодівна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</si>
</sst>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Book Antiqua"/>
      <family val="1"/>
    </font>
    <font>
      <sz val="16"/>
      <color indexed="8"/>
      <name val="Britannic Bold"/>
      <family val="2"/>
    </font>
    <font>
      <b/>
      <sz val="38"/>
      <color indexed="8"/>
      <name val="Calibri"/>
      <family val="2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8"/>
      <color indexed="8"/>
      <name val="Calibri"/>
      <family val="2"/>
    </font>
    <font>
      <sz val="23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3"/>
      <color theme="1"/>
      <name val="Arial Black"/>
      <family val="2"/>
    </font>
    <font>
      <sz val="14"/>
      <color theme="1"/>
      <name val="Times New Roman"/>
      <family val="1"/>
    </font>
    <font>
      <sz val="3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9" fontId="4" fillId="0" borderId="17" xfId="0" applyNumberFormat="1" applyFont="1" applyBorder="1" applyAlignment="1">
      <alignment horizontal="center"/>
    </xf>
    <xf numFmtId="9" fontId="4" fillId="0" borderId="17" xfId="0" applyNumberFormat="1" applyFont="1" applyFill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9" fontId="5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8" fillId="34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9" fillId="34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34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/>
    </xf>
    <xf numFmtId="9" fontId="51" fillId="37" borderId="18" xfId="0" applyNumberFormat="1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0" fillId="38" borderId="21" xfId="0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/>
    </xf>
    <xf numFmtId="0" fontId="2" fillId="34" borderId="26" xfId="0" applyFont="1" applyFill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view="pageBreakPreview" zoomScale="50" zoomScaleNormal="50" zoomScaleSheetLayoutView="50" zoomScalePageLayoutView="0" workbookViewId="0" topLeftCell="A1">
      <selection activeCell="A176" sqref="A176:IV176"/>
    </sheetView>
  </sheetViews>
  <sheetFormatPr defaultColWidth="9.140625" defaultRowHeight="15"/>
  <cols>
    <col min="1" max="1" width="7.8515625" style="0" customWidth="1"/>
    <col min="2" max="2" width="60.140625" style="0" customWidth="1"/>
    <col min="3" max="8" width="21.421875" style="0" customWidth="1"/>
    <col min="9" max="9" width="39.7109375" style="0" customWidth="1"/>
    <col min="10" max="10" width="34.421875" style="0" customWidth="1"/>
  </cols>
  <sheetData>
    <row r="1" spans="1:10" ht="134.25" customHeight="1" thickBot="1" thickTop="1">
      <c r="A1" s="90" t="s">
        <v>198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53.25" customHeight="1">
      <c r="A2" s="30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26</v>
      </c>
      <c r="J2" s="31" t="s">
        <v>8</v>
      </c>
    </row>
    <row r="3" spans="1:10" ht="32.25" customHeight="1">
      <c r="A3" s="63">
        <v>1</v>
      </c>
      <c r="B3" s="64" t="s">
        <v>204</v>
      </c>
      <c r="C3" s="65" t="s">
        <v>191</v>
      </c>
      <c r="D3" s="66">
        <v>98.6</v>
      </c>
      <c r="E3" s="67">
        <f aca="true" t="shared" si="0" ref="E3:E34">D3*0.9</f>
        <v>88.74</v>
      </c>
      <c r="F3" s="68">
        <v>0</v>
      </c>
      <c r="G3" s="68">
        <v>10</v>
      </c>
      <c r="H3" s="66">
        <f aca="true" t="shared" si="1" ref="H3:H34">SUM(E3:G3)</f>
        <v>98.74</v>
      </c>
      <c r="I3" s="69"/>
      <c r="J3" s="33"/>
    </row>
    <row r="4" spans="1:10" ht="34.5" customHeight="1">
      <c r="A4" s="63">
        <v>2</v>
      </c>
      <c r="B4" s="64" t="s">
        <v>22</v>
      </c>
      <c r="C4" s="65" t="s">
        <v>176</v>
      </c>
      <c r="D4" s="66">
        <v>95.28</v>
      </c>
      <c r="E4" s="67">
        <f t="shared" si="0"/>
        <v>85.75200000000001</v>
      </c>
      <c r="F4" s="68">
        <v>3</v>
      </c>
      <c r="G4" s="68">
        <v>7</v>
      </c>
      <c r="H4" s="66">
        <f t="shared" si="1"/>
        <v>95.75200000000001</v>
      </c>
      <c r="I4" s="69"/>
      <c r="J4" s="33"/>
    </row>
    <row r="5" spans="1:10" ht="39.75" customHeight="1">
      <c r="A5" s="63">
        <v>3</v>
      </c>
      <c r="B5" s="64" t="s">
        <v>175</v>
      </c>
      <c r="C5" s="65" t="s">
        <v>174</v>
      </c>
      <c r="D5" s="66">
        <v>94.7</v>
      </c>
      <c r="E5" s="67">
        <f t="shared" si="0"/>
        <v>85.23</v>
      </c>
      <c r="F5" s="68">
        <v>0</v>
      </c>
      <c r="G5" s="68">
        <v>10</v>
      </c>
      <c r="H5" s="66">
        <f t="shared" si="1"/>
        <v>95.23</v>
      </c>
      <c r="I5" s="69"/>
      <c r="J5" s="33"/>
    </row>
    <row r="6" spans="1:10" ht="43.5" customHeight="1">
      <c r="A6" s="63">
        <v>4</v>
      </c>
      <c r="B6" s="64" t="s">
        <v>153</v>
      </c>
      <c r="C6" s="65" t="s">
        <v>148</v>
      </c>
      <c r="D6" s="66">
        <v>94.35</v>
      </c>
      <c r="E6" s="67">
        <f t="shared" si="0"/>
        <v>84.91499999999999</v>
      </c>
      <c r="F6" s="68">
        <v>10</v>
      </c>
      <c r="G6" s="68">
        <v>0</v>
      </c>
      <c r="H6" s="66">
        <f t="shared" si="1"/>
        <v>94.91499999999999</v>
      </c>
      <c r="I6" s="69"/>
      <c r="J6" s="33"/>
    </row>
    <row r="7" spans="1:10" ht="33.75" customHeight="1">
      <c r="A7" s="63">
        <v>5</v>
      </c>
      <c r="B7" s="70" t="s">
        <v>74</v>
      </c>
      <c r="C7" s="65">
        <v>207</v>
      </c>
      <c r="D7" s="66">
        <v>94.13</v>
      </c>
      <c r="E7" s="67">
        <f t="shared" si="0"/>
        <v>84.717</v>
      </c>
      <c r="F7" s="68">
        <v>0</v>
      </c>
      <c r="G7" s="68">
        <v>10</v>
      </c>
      <c r="H7" s="66">
        <f t="shared" si="1"/>
        <v>94.717</v>
      </c>
      <c r="I7" s="69"/>
      <c r="J7" s="33"/>
    </row>
    <row r="8" spans="1:10" ht="31.5" customHeight="1">
      <c r="A8" s="63">
        <v>6</v>
      </c>
      <c r="B8" s="70" t="s">
        <v>78</v>
      </c>
      <c r="C8" s="65">
        <v>207</v>
      </c>
      <c r="D8" s="66">
        <v>93.83</v>
      </c>
      <c r="E8" s="67">
        <f t="shared" si="0"/>
        <v>84.447</v>
      </c>
      <c r="F8" s="68">
        <v>3</v>
      </c>
      <c r="G8" s="68">
        <v>7</v>
      </c>
      <c r="H8" s="66">
        <f t="shared" si="1"/>
        <v>94.447</v>
      </c>
      <c r="I8" s="69"/>
      <c r="J8" s="33"/>
    </row>
    <row r="9" spans="1:10" ht="34.5" customHeight="1">
      <c r="A9" s="63">
        <v>7</v>
      </c>
      <c r="B9" s="64" t="s">
        <v>110</v>
      </c>
      <c r="C9" s="65" t="s">
        <v>114</v>
      </c>
      <c r="D9" s="66">
        <v>92.87</v>
      </c>
      <c r="E9" s="67">
        <f t="shared" si="0"/>
        <v>83.58300000000001</v>
      </c>
      <c r="F9" s="68">
        <v>3</v>
      </c>
      <c r="G9" s="68">
        <v>7</v>
      </c>
      <c r="H9" s="66">
        <f t="shared" si="1"/>
        <v>93.58300000000001</v>
      </c>
      <c r="I9" s="69"/>
      <c r="J9" s="33"/>
    </row>
    <row r="10" spans="1:10" ht="34.5" customHeight="1">
      <c r="A10" s="63">
        <v>8</v>
      </c>
      <c r="B10" s="64" t="s">
        <v>111</v>
      </c>
      <c r="C10" s="65" t="s">
        <v>114</v>
      </c>
      <c r="D10" s="66">
        <v>92.87</v>
      </c>
      <c r="E10" s="67">
        <f t="shared" si="0"/>
        <v>83.58300000000001</v>
      </c>
      <c r="F10" s="68">
        <v>6</v>
      </c>
      <c r="G10" s="68">
        <v>4</v>
      </c>
      <c r="H10" s="66">
        <f t="shared" si="1"/>
        <v>93.58300000000001</v>
      </c>
      <c r="I10" s="69"/>
      <c r="J10" s="33"/>
    </row>
    <row r="11" spans="1:10" ht="33" customHeight="1">
      <c r="A11" s="63">
        <v>9</v>
      </c>
      <c r="B11" s="64" t="s">
        <v>9</v>
      </c>
      <c r="C11" s="65" t="s">
        <v>135</v>
      </c>
      <c r="D11" s="66">
        <v>92.55</v>
      </c>
      <c r="E11" s="67">
        <f t="shared" si="0"/>
        <v>83.295</v>
      </c>
      <c r="F11" s="68">
        <v>0</v>
      </c>
      <c r="G11" s="68">
        <v>10</v>
      </c>
      <c r="H11" s="66">
        <f t="shared" si="1"/>
        <v>93.295</v>
      </c>
      <c r="I11" s="69"/>
      <c r="J11" s="33"/>
    </row>
    <row r="12" spans="1:10" ht="28.5" customHeight="1">
      <c r="A12" s="63">
        <v>10</v>
      </c>
      <c r="B12" s="64" t="s">
        <v>10</v>
      </c>
      <c r="C12" s="65" t="s">
        <v>135</v>
      </c>
      <c r="D12" s="66">
        <v>92.48</v>
      </c>
      <c r="E12" s="67">
        <f t="shared" si="0"/>
        <v>83.232</v>
      </c>
      <c r="F12" s="68">
        <v>1</v>
      </c>
      <c r="G12" s="68">
        <v>9</v>
      </c>
      <c r="H12" s="66">
        <f t="shared" si="1"/>
        <v>93.232</v>
      </c>
      <c r="I12" s="69"/>
      <c r="J12" s="33"/>
    </row>
    <row r="13" spans="1:10" ht="34.5" customHeight="1">
      <c r="A13" s="63">
        <v>11</v>
      </c>
      <c r="B13" s="64" t="s">
        <v>126</v>
      </c>
      <c r="C13" s="65" t="s">
        <v>123</v>
      </c>
      <c r="D13" s="66">
        <v>92.2</v>
      </c>
      <c r="E13" s="67">
        <f t="shared" si="0"/>
        <v>82.98</v>
      </c>
      <c r="F13" s="68">
        <v>10</v>
      </c>
      <c r="G13" s="68">
        <v>0</v>
      </c>
      <c r="H13" s="66">
        <f t="shared" si="1"/>
        <v>92.98</v>
      </c>
      <c r="I13" s="69"/>
      <c r="J13" s="33"/>
    </row>
    <row r="14" spans="1:10" ht="34.5" customHeight="1">
      <c r="A14" s="63">
        <v>12</v>
      </c>
      <c r="B14" s="64" t="s">
        <v>155</v>
      </c>
      <c r="C14" s="65" t="s">
        <v>148</v>
      </c>
      <c r="D14" s="66">
        <v>92.1</v>
      </c>
      <c r="E14" s="67">
        <f t="shared" si="0"/>
        <v>82.89</v>
      </c>
      <c r="F14" s="68">
        <v>10</v>
      </c>
      <c r="G14" s="68">
        <v>0</v>
      </c>
      <c r="H14" s="66">
        <f t="shared" si="1"/>
        <v>92.89</v>
      </c>
      <c r="I14" s="69"/>
      <c r="J14" s="33"/>
    </row>
    <row r="15" spans="1:10" ht="39" customHeight="1">
      <c r="A15" s="63">
        <v>13</v>
      </c>
      <c r="B15" s="64" t="s">
        <v>16</v>
      </c>
      <c r="C15" s="65" t="s">
        <v>135</v>
      </c>
      <c r="D15" s="66">
        <v>91.52</v>
      </c>
      <c r="E15" s="67">
        <f t="shared" si="0"/>
        <v>82.368</v>
      </c>
      <c r="F15" s="68">
        <v>1</v>
      </c>
      <c r="G15" s="68">
        <v>9</v>
      </c>
      <c r="H15" s="66">
        <f t="shared" si="1"/>
        <v>92.368</v>
      </c>
      <c r="I15" s="62" t="s">
        <v>199</v>
      </c>
      <c r="J15" s="33"/>
    </row>
    <row r="16" spans="1:10" ht="48" customHeight="1">
      <c r="A16" s="63">
        <v>14</v>
      </c>
      <c r="B16" s="64" t="s">
        <v>124</v>
      </c>
      <c r="C16" s="65" t="s">
        <v>123</v>
      </c>
      <c r="D16" s="66">
        <v>93.5</v>
      </c>
      <c r="E16" s="67">
        <f t="shared" si="0"/>
        <v>84.15</v>
      </c>
      <c r="F16" s="68">
        <v>5</v>
      </c>
      <c r="G16" s="68">
        <v>3</v>
      </c>
      <c r="H16" s="66">
        <f t="shared" si="1"/>
        <v>92.15</v>
      </c>
      <c r="I16" s="62" t="s">
        <v>199</v>
      </c>
      <c r="J16" s="33"/>
    </row>
    <row r="17" spans="1:10" ht="28.5" customHeight="1">
      <c r="A17" s="63">
        <v>15</v>
      </c>
      <c r="B17" s="64" t="s">
        <v>105</v>
      </c>
      <c r="C17" s="65" t="s">
        <v>113</v>
      </c>
      <c r="D17" s="66">
        <v>91.15</v>
      </c>
      <c r="E17" s="67">
        <f t="shared" si="0"/>
        <v>82.03500000000001</v>
      </c>
      <c r="F17" s="68">
        <v>3</v>
      </c>
      <c r="G17" s="68">
        <v>7</v>
      </c>
      <c r="H17" s="66">
        <f t="shared" si="1"/>
        <v>92.03500000000001</v>
      </c>
      <c r="I17" s="69"/>
      <c r="J17" s="33"/>
    </row>
    <row r="18" spans="1:10" ht="34.5" customHeight="1">
      <c r="A18" s="63">
        <v>16</v>
      </c>
      <c r="B18" s="64" t="s">
        <v>136</v>
      </c>
      <c r="C18" s="65" t="s">
        <v>135</v>
      </c>
      <c r="D18" s="66">
        <v>90.79</v>
      </c>
      <c r="E18" s="67">
        <f t="shared" si="0"/>
        <v>81.71100000000001</v>
      </c>
      <c r="F18" s="68">
        <v>5</v>
      </c>
      <c r="G18" s="68">
        <v>5</v>
      </c>
      <c r="H18" s="66">
        <f t="shared" si="1"/>
        <v>91.71100000000001</v>
      </c>
      <c r="I18" s="69"/>
      <c r="J18" s="33"/>
    </row>
    <row r="19" spans="1:10" ht="27.75" customHeight="1">
      <c r="A19" s="63">
        <v>17</v>
      </c>
      <c r="B19" s="70" t="s">
        <v>68</v>
      </c>
      <c r="C19" s="65">
        <v>167</v>
      </c>
      <c r="D19" s="66">
        <v>97.03</v>
      </c>
      <c r="E19" s="67">
        <f t="shared" si="0"/>
        <v>87.327</v>
      </c>
      <c r="F19" s="68">
        <v>1</v>
      </c>
      <c r="G19" s="68">
        <v>3</v>
      </c>
      <c r="H19" s="66">
        <f t="shared" si="1"/>
        <v>91.327</v>
      </c>
      <c r="I19" s="69"/>
      <c r="J19" s="33"/>
    </row>
    <row r="20" spans="1:10" ht="39" customHeight="1">
      <c r="A20" s="63">
        <v>18</v>
      </c>
      <c r="B20" s="64" t="s">
        <v>137</v>
      </c>
      <c r="C20" s="65" t="s">
        <v>135</v>
      </c>
      <c r="D20" s="66">
        <v>90.24</v>
      </c>
      <c r="E20" s="67">
        <f t="shared" si="0"/>
        <v>81.216</v>
      </c>
      <c r="F20" s="68">
        <v>5</v>
      </c>
      <c r="G20" s="68">
        <v>5</v>
      </c>
      <c r="H20" s="66">
        <f t="shared" si="1"/>
        <v>91.216</v>
      </c>
      <c r="I20" s="69"/>
      <c r="J20" s="33"/>
    </row>
    <row r="21" spans="1:10" ht="28.5" customHeight="1">
      <c r="A21" s="63">
        <v>19</v>
      </c>
      <c r="B21" s="64" t="s">
        <v>168</v>
      </c>
      <c r="C21" s="65" t="s">
        <v>159</v>
      </c>
      <c r="D21" s="66">
        <v>94.53</v>
      </c>
      <c r="E21" s="67">
        <f t="shared" si="0"/>
        <v>85.077</v>
      </c>
      <c r="F21" s="68">
        <v>6</v>
      </c>
      <c r="G21" s="68">
        <v>0</v>
      </c>
      <c r="H21" s="66">
        <f t="shared" si="1"/>
        <v>91.077</v>
      </c>
      <c r="I21" s="69"/>
      <c r="J21" s="34"/>
    </row>
    <row r="22" spans="1:10" ht="31.5" customHeight="1">
      <c r="A22" s="63">
        <v>20</v>
      </c>
      <c r="B22" s="64" t="s">
        <v>170</v>
      </c>
      <c r="C22" s="65" t="s">
        <v>159</v>
      </c>
      <c r="D22" s="66">
        <v>89.7</v>
      </c>
      <c r="E22" s="67">
        <f t="shared" si="0"/>
        <v>80.73</v>
      </c>
      <c r="F22" s="68">
        <v>0</v>
      </c>
      <c r="G22" s="68">
        <v>10</v>
      </c>
      <c r="H22" s="66">
        <f t="shared" si="1"/>
        <v>90.73</v>
      </c>
      <c r="I22" s="69"/>
      <c r="J22" s="35"/>
    </row>
    <row r="23" spans="1:10" ht="28.5" customHeight="1">
      <c r="A23" s="63">
        <v>21</v>
      </c>
      <c r="B23" s="64" t="s">
        <v>64</v>
      </c>
      <c r="C23" s="65">
        <v>167</v>
      </c>
      <c r="D23" s="66">
        <v>94.9</v>
      </c>
      <c r="E23" s="67">
        <f t="shared" si="0"/>
        <v>85.41000000000001</v>
      </c>
      <c r="F23" s="68">
        <v>5</v>
      </c>
      <c r="G23" s="68">
        <v>0</v>
      </c>
      <c r="H23" s="66">
        <f t="shared" si="1"/>
        <v>90.41000000000001</v>
      </c>
      <c r="I23" s="69"/>
      <c r="J23" s="36"/>
    </row>
    <row r="24" spans="1:10" ht="27.75" customHeight="1">
      <c r="A24" s="63">
        <v>22</v>
      </c>
      <c r="B24" s="64" t="s">
        <v>158</v>
      </c>
      <c r="C24" s="65" t="s">
        <v>148</v>
      </c>
      <c r="D24" s="66">
        <v>89.26</v>
      </c>
      <c r="E24" s="67">
        <f t="shared" si="0"/>
        <v>80.334</v>
      </c>
      <c r="F24" s="68">
        <v>10</v>
      </c>
      <c r="G24" s="68">
        <v>0</v>
      </c>
      <c r="H24" s="66">
        <f t="shared" si="1"/>
        <v>90.334</v>
      </c>
      <c r="I24" s="69"/>
      <c r="J24" s="36"/>
    </row>
    <row r="25" spans="1:10" ht="28.5" customHeight="1">
      <c r="A25" s="32">
        <v>23</v>
      </c>
      <c r="B25" s="6" t="s">
        <v>130</v>
      </c>
      <c r="C25" s="15" t="s">
        <v>123</v>
      </c>
      <c r="D25" s="23">
        <v>90.73</v>
      </c>
      <c r="E25" s="24">
        <f t="shared" si="0"/>
        <v>81.65700000000001</v>
      </c>
      <c r="F25" s="50">
        <v>5</v>
      </c>
      <c r="G25" s="50">
        <v>3</v>
      </c>
      <c r="H25" s="23">
        <f t="shared" si="1"/>
        <v>89.65700000000001</v>
      </c>
      <c r="I25" s="27"/>
      <c r="J25" s="33"/>
    </row>
    <row r="26" spans="1:10" ht="33" customHeight="1">
      <c r="A26" s="32">
        <v>24</v>
      </c>
      <c r="B26" s="6" t="s">
        <v>145</v>
      </c>
      <c r="C26" s="15" t="s">
        <v>138</v>
      </c>
      <c r="D26" s="23">
        <v>90</v>
      </c>
      <c r="E26" s="24">
        <f t="shared" si="0"/>
        <v>81</v>
      </c>
      <c r="F26" s="50">
        <v>0</v>
      </c>
      <c r="G26" s="50">
        <v>8</v>
      </c>
      <c r="H26" s="23">
        <f t="shared" si="1"/>
        <v>89</v>
      </c>
      <c r="I26" s="62" t="s">
        <v>199</v>
      </c>
      <c r="J26" s="33"/>
    </row>
    <row r="27" spans="1:10" ht="39.75" customHeight="1">
      <c r="A27" s="32">
        <v>25</v>
      </c>
      <c r="B27" s="6" t="s">
        <v>31</v>
      </c>
      <c r="C27" s="15" t="s">
        <v>113</v>
      </c>
      <c r="D27" s="23">
        <v>91.61</v>
      </c>
      <c r="E27" s="24">
        <f t="shared" si="0"/>
        <v>82.449</v>
      </c>
      <c r="F27" s="50">
        <v>6</v>
      </c>
      <c r="G27" s="19">
        <v>0</v>
      </c>
      <c r="H27" s="23">
        <f t="shared" si="1"/>
        <v>88.449</v>
      </c>
      <c r="I27" s="27"/>
      <c r="J27" s="33"/>
    </row>
    <row r="28" spans="1:10" ht="27.75" customHeight="1">
      <c r="A28" s="32">
        <v>26</v>
      </c>
      <c r="B28" s="6" t="s">
        <v>35</v>
      </c>
      <c r="C28" s="15" t="s">
        <v>135</v>
      </c>
      <c r="D28" s="23">
        <v>87.03</v>
      </c>
      <c r="E28" s="24">
        <f t="shared" si="0"/>
        <v>78.327</v>
      </c>
      <c r="F28" s="50">
        <v>5</v>
      </c>
      <c r="G28" s="50">
        <v>5</v>
      </c>
      <c r="H28" s="23">
        <f t="shared" si="1"/>
        <v>88.327</v>
      </c>
      <c r="I28" s="27"/>
      <c r="J28" s="33"/>
    </row>
    <row r="29" spans="1:10" ht="32.25" customHeight="1">
      <c r="A29" s="32">
        <v>27</v>
      </c>
      <c r="B29" s="6" t="s">
        <v>169</v>
      </c>
      <c r="C29" s="15" t="s">
        <v>159</v>
      </c>
      <c r="D29" s="23">
        <v>86.97</v>
      </c>
      <c r="E29" s="24">
        <f t="shared" si="0"/>
        <v>78.273</v>
      </c>
      <c r="F29" s="50">
        <v>10</v>
      </c>
      <c r="G29" s="50">
        <v>0</v>
      </c>
      <c r="H29" s="23">
        <f t="shared" si="1"/>
        <v>88.273</v>
      </c>
      <c r="I29" s="27"/>
      <c r="J29" s="33"/>
    </row>
    <row r="30" spans="1:10" ht="39.75" customHeight="1">
      <c r="A30" s="32">
        <v>28</v>
      </c>
      <c r="B30" s="8" t="s">
        <v>65</v>
      </c>
      <c r="C30" s="13">
        <v>167</v>
      </c>
      <c r="D30" s="20">
        <v>94.63</v>
      </c>
      <c r="E30" s="18">
        <f t="shared" si="0"/>
        <v>85.167</v>
      </c>
      <c r="F30" s="19">
        <v>0</v>
      </c>
      <c r="G30" s="19">
        <v>3</v>
      </c>
      <c r="H30" s="20">
        <f t="shared" si="1"/>
        <v>88.167</v>
      </c>
      <c r="I30" s="62" t="s">
        <v>199</v>
      </c>
      <c r="J30" s="37"/>
    </row>
    <row r="31" spans="1:10" ht="39.75" customHeight="1">
      <c r="A31" s="32">
        <v>29</v>
      </c>
      <c r="B31" s="7" t="s">
        <v>66</v>
      </c>
      <c r="C31" s="13">
        <v>167</v>
      </c>
      <c r="D31" s="17">
        <v>94.6</v>
      </c>
      <c r="E31" s="18">
        <f t="shared" si="0"/>
        <v>85.14</v>
      </c>
      <c r="F31" s="19">
        <v>0</v>
      </c>
      <c r="G31" s="19">
        <v>3</v>
      </c>
      <c r="H31" s="17">
        <f t="shared" si="1"/>
        <v>88.14</v>
      </c>
      <c r="I31" s="28"/>
      <c r="J31" s="37"/>
    </row>
    <row r="32" spans="1:10" ht="25.5">
      <c r="A32" s="32">
        <v>30</v>
      </c>
      <c r="B32" s="6" t="s">
        <v>167</v>
      </c>
      <c r="C32" s="15" t="s">
        <v>159</v>
      </c>
      <c r="D32" s="23">
        <v>93.37</v>
      </c>
      <c r="E32" s="24">
        <f t="shared" si="0"/>
        <v>84.033</v>
      </c>
      <c r="F32" s="50">
        <v>4</v>
      </c>
      <c r="G32" s="50">
        <v>0</v>
      </c>
      <c r="H32" s="23">
        <f t="shared" si="1"/>
        <v>88.033</v>
      </c>
      <c r="I32" s="27"/>
      <c r="J32" s="38"/>
    </row>
    <row r="33" spans="1:10" ht="31.5" customHeight="1">
      <c r="A33" s="32">
        <v>31</v>
      </c>
      <c r="B33" s="6" t="s">
        <v>172</v>
      </c>
      <c r="C33" s="15" t="s">
        <v>159</v>
      </c>
      <c r="D33" s="23">
        <v>86.17</v>
      </c>
      <c r="E33" s="24">
        <f t="shared" si="0"/>
        <v>77.553</v>
      </c>
      <c r="F33" s="50">
        <v>10</v>
      </c>
      <c r="G33" s="50">
        <v>0</v>
      </c>
      <c r="H33" s="23">
        <f t="shared" si="1"/>
        <v>87.553</v>
      </c>
      <c r="I33" s="27"/>
      <c r="J33" s="38"/>
    </row>
    <row r="34" spans="1:10" ht="41.25" customHeight="1">
      <c r="A34" s="32">
        <v>32</v>
      </c>
      <c r="B34" s="3" t="s">
        <v>67</v>
      </c>
      <c r="C34" s="13">
        <v>167</v>
      </c>
      <c r="D34" s="20">
        <v>92.57</v>
      </c>
      <c r="E34" s="18">
        <f t="shared" si="0"/>
        <v>83.313</v>
      </c>
      <c r="F34" s="19">
        <v>1</v>
      </c>
      <c r="G34" s="19">
        <v>3</v>
      </c>
      <c r="H34" s="20">
        <f t="shared" si="1"/>
        <v>87.313</v>
      </c>
      <c r="I34" s="28"/>
      <c r="J34" s="39"/>
    </row>
    <row r="35" spans="1:10" ht="33.75" customHeight="1">
      <c r="A35" s="32">
        <v>33</v>
      </c>
      <c r="B35" s="6" t="s">
        <v>129</v>
      </c>
      <c r="C35" s="15" t="s">
        <v>123</v>
      </c>
      <c r="D35" s="23">
        <v>95.83</v>
      </c>
      <c r="E35" s="24">
        <f aca="true" t="shared" si="2" ref="E35:E66">D35*0.9</f>
        <v>86.247</v>
      </c>
      <c r="F35" s="50">
        <v>1</v>
      </c>
      <c r="G35" s="50">
        <v>0</v>
      </c>
      <c r="H35" s="23">
        <f aca="true" t="shared" si="3" ref="H35:H66">SUM(E35:G35)</f>
        <v>87.247</v>
      </c>
      <c r="I35" s="27"/>
      <c r="J35" s="39"/>
    </row>
    <row r="36" spans="1:10" ht="27.75" customHeight="1">
      <c r="A36" s="32">
        <v>34</v>
      </c>
      <c r="B36" s="6" t="s">
        <v>91</v>
      </c>
      <c r="C36" s="15" t="s">
        <v>88</v>
      </c>
      <c r="D36" s="23">
        <v>85.55</v>
      </c>
      <c r="E36" s="24">
        <f t="shared" si="2"/>
        <v>76.995</v>
      </c>
      <c r="F36" s="19">
        <v>10</v>
      </c>
      <c r="G36" s="19">
        <v>0</v>
      </c>
      <c r="H36" s="23">
        <f t="shared" si="3"/>
        <v>86.995</v>
      </c>
      <c r="I36" s="27"/>
      <c r="J36" s="39"/>
    </row>
    <row r="37" spans="1:10" ht="29.25" customHeight="1">
      <c r="A37" s="32">
        <v>35</v>
      </c>
      <c r="B37" s="6" t="s">
        <v>205</v>
      </c>
      <c r="C37" s="15" t="s">
        <v>176</v>
      </c>
      <c r="D37" s="23">
        <v>91.63</v>
      </c>
      <c r="E37" s="24">
        <f t="shared" si="2"/>
        <v>82.467</v>
      </c>
      <c r="F37" s="50">
        <v>4</v>
      </c>
      <c r="G37" s="50">
        <v>0</v>
      </c>
      <c r="H37" s="23">
        <f t="shared" si="3"/>
        <v>86.467</v>
      </c>
      <c r="I37" s="27"/>
      <c r="J37" s="39"/>
    </row>
    <row r="38" spans="1:10" ht="30" customHeight="1">
      <c r="A38" s="32">
        <v>36</v>
      </c>
      <c r="B38" s="6" t="s">
        <v>79</v>
      </c>
      <c r="C38" s="15">
        <v>207</v>
      </c>
      <c r="D38" s="23">
        <v>84.7</v>
      </c>
      <c r="E38" s="24">
        <f t="shared" si="2"/>
        <v>76.23</v>
      </c>
      <c r="F38" s="19">
        <v>0</v>
      </c>
      <c r="G38" s="19">
        <v>10</v>
      </c>
      <c r="H38" s="23">
        <f t="shared" si="3"/>
        <v>86.23</v>
      </c>
      <c r="I38" s="27"/>
      <c r="J38" s="39"/>
    </row>
    <row r="39" spans="1:10" ht="31.5" customHeight="1">
      <c r="A39" s="32">
        <v>37</v>
      </c>
      <c r="B39" s="6" t="s">
        <v>116</v>
      </c>
      <c r="C39" s="15" t="s">
        <v>115</v>
      </c>
      <c r="D39" s="23">
        <v>93.57</v>
      </c>
      <c r="E39" s="24">
        <f t="shared" si="2"/>
        <v>84.213</v>
      </c>
      <c r="F39" s="50">
        <v>2</v>
      </c>
      <c r="G39" s="50">
        <v>0</v>
      </c>
      <c r="H39" s="23">
        <f t="shared" si="3"/>
        <v>86.213</v>
      </c>
      <c r="I39" s="27"/>
      <c r="J39" s="39"/>
    </row>
    <row r="40" spans="1:10" ht="28.5" customHeight="1">
      <c r="A40" s="32">
        <v>38</v>
      </c>
      <c r="B40" s="6" t="s">
        <v>134</v>
      </c>
      <c r="C40" s="15" t="s">
        <v>123</v>
      </c>
      <c r="D40" s="23">
        <v>91.13</v>
      </c>
      <c r="E40" s="24">
        <f t="shared" si="2"/>
        <v>82.017</v>
      </c>
      <c r="F40" s="50">
        <v>1</v>
      </c>
      <c r="G40" s="50">
        <v>3</v>
      </c>
      <c r="H40" s="23">
        <f t="shared" si="3"/>
        <v>86.017</v>
      </c>
      <c r="I40" s="27"/>
      <c r="J40" s="39"/>
    </row>
    <row r="41" spans="1:10" ht="25.5">
      <c r="A41" s="32">
        <v>39</v>
      </c>
      <c r="B41" s="6" t="s">
        <v>194</v>
      </c>
      <c r="C41" s="15" t="s">
        <v>191</v>
      </c>
      <c r="D41" s="23">
        <v>94.7</v>
      </c>
      <c r="E41" s="24">
        <f t="shared" si="2"/>
        <v>85.23</v>
      </c>
      <c r="F41" s="50">
        <v>0</v>
      </c>
      <c r="G41" s="50">
        <v>0</v>
      </c>
      <c r="H41" s="23">
        <f t="shared" si="3"/>
        <v>85.23</v>
      </c>
      <c r="I41" s="27"/>
      <c r="J41" s="39"/>
    </row>
    <row r="42" spans="1:10" ht="42.75" customHeight="1">
      <c r="A42" s="32">
        <v>40</v>
      </c>
      <c r="B42" s="6" t="s">
        <v>12</v>
      </c>
      <c r="C42" s="15" t="s">
        <v>135</v>
      </c>
      <c r="D42" s="23">
        <v>83.55</v>
      </c>
      <c r="E42" s="24">
        <f t="shared" si="2"/>
        <v>75.195</v>
      </c>
      <c r="F42" s="50">
        <v>1</v>
      </c>
      <c r="G42" s="50">
        <v>9</v>
      </c>
      <c r="H42" s="23">
        <f t="shared" si="3"/>
        <v>85.195</v>
      </c>
      <c r="I42" s="27"/>
      <c r="J42" s="39"/>
    </row>
    <row r="43" spans="1:10" ht="28.5" customHeight="1">
      <c r="A43" s="32">
        <v>41</v>
      </c>
      <c r="B43" s="10" t="s">
        <v>20</v>
      </c>
      <c r="C43" s="15" t="s">
        <v>176</v>
      </c>
      <c r="D43" s="23">
        <v>89.91</v>
      </c>
      <c r="E43" s="24">
        <f t="shared" si="2"/>
        <v>80.919</v>
      </c>
      <c r="F43" s="50">
        <v>4</v>
      </c>
      <c r="G43" s="50">
        <v>0</v>
      </c>
      <c r="H43" s="23">
        <f t="shared" si="3"/>
        <v>84.919</v>
      </c>
      <c r="I43" s="27"/>
      <c r="J43" s="39"/>
    </row>
    <row r="44" spans="1:10" ht="25.5">
      <c r="A44" s="32">
        <v>42</v>
      </c>
      <c r="B44" s="10" t="s">
        <v>119</v>
      </c>
      <c r="C44" s="15" t="s">
        <v>115</v>
      </c>
      <c r="D44" s="23">
        <v>90.73</v>
      </c>
      <c r="E44" s="24">
        <f t="shared" si="2"/>
        <v>81.65700000000001</v>
      </c>
      <c r="F44" s="50">
        <v>3</v>
      </c>
      <c r="G44" s="50">
        <v>0</v>
      </c>
      <c r="H44" s="23">
        <f t="shared" si="3"/>
        <v>84.65700000000001</v>
      </c>
      <c r="I44" s="27"/>
      <c r="J44" s="39"/>
    </row>
    <row r="45" spans="1:10" ht="31.5" customHeight="1">
      <c r="A45" s="32">
        <v>43</v>
      </c>
      <c r="B45" s="10" t="s">
        <v>118</v>
      </c>
      <c r="C45" s="15" t="s">
        <v>115</v>
      </c>
      <c r="D45" s="23">
        <v>90.7</v>
      </c>
      <c r="E45" s="24">
        <f t="shared" si="2"/>
        <v>81.63000000000001</v>
      </c>
      <c r="F45" s="50">
        <v>3</v>
      </c>
      <c r="G45" s="50">
        <v>0</v>
      </c>
      <c r="H45" s="23">
        <f t="shared" si="3"/>
        <v>84.63000000000001</v>
      </c>
      <c r="I45" s="27"/>
      <c r="J45" s="39"/>
    </row>
    <row r="46" spans="1:10" ht="27" customHeight="1">
      <c r="A46" s="32">
        <v>44</v>
      </c>
      <c r="B46" s="10" t="s">
        <v>15</v>
      </c>
      <c r="C46" s="15" t="s">
        <v>135</v>
      </c>
      <c r="D46" s="23">
        <v>82.73</v>
      </c>
      <c r="E46" s="24">
        <f t="shared" si="2"/>
        <v>74.45700000000001</v>
      </c>
      <c r="F46" s="50">
        <v>7</v>
      </c>
      <c r="G46" s="50">
        <v>3</v>
      </c>
      <c r="H46" s="23">
        <f t="shared" si="3"/>
        <v>84.45700000000001</v>
      </c>
      <c r="I46" s="27"/>
      <c r="J46" s="39"/>
    </row>
    <row r="47" spans="1:10" ht="28.5" customHeight="1">
      <c r="A47" s="32">
        <v>45</v>
      </c>
      <c r="B47" s="11" t="s">
        <v>71</v>
      </c>
      <c r="C47" s="15">
        <v>207</v>
      </c>
      <c r="D47" s="23">
        <v>93.67</v>
      </c>
      <c r="E47" s="24">
        <f t="shared" si="2"/>
        <v>84.303</v>
      </c>
      <c r="F47" s="19">
        <v>0</v>
      </c>
      <c r="G47" s="19">
        <v>0</v>
      </c>
      <c r="H47" s="23">
        <f t="shared" si="3"/>
        <v>84.303</v>
      </c>
      <c r="I47" s="27"/>
      <c r="J47" s="39"/>
    </row>
    <row r="48" spans="1:10" ht="28.5" customHeight="1">
      <c r="A48" s="32">
        <v>46</v>
      </c>
      <c r="B48" s="11" t="s">
        <v>102</v>
      </c>
      <c r="C48" s="15" t="s">
        <v>88</v>
      </c>
      <c r="D48" s="23">
        <v>85.79</v>
      </c>
      <c r="E48" s="24">
        <f t="shared" si="2"/>
        <v>77.21100000000001</v>
      </c>
      <c r="F48" s="19">
        <v>7</v>
      </c>
      <c r="G48" s="19">
        <v>0</v>
      </c>
      <c r="H48" s="23">
        <f t="shared" si="3"/>
        <v>84.21100000000001</v>
      </c>
      <c r="I48" s="27"/>
      <c r="J48" s="39"/>
    </row>
    <row r="49" spans="1:10" ht="30" customHeight="1">
      <c r="A49" s="32">
        <v>47</v>
      </c>
      <c r="B49" s="10" t="s">
        <v>187</v>
      </c>
      <c r="C49" s="15" t="s">
        <v>190</v>
      </c>
      <c r="D49" s="23">
        <v>81.9</v>
      </c>
      <c r="E49" s="24">
        <f t="shared" si="2"/>
        <v>73.71000000000001</v>
      </c>
      <c r="F49" s="50">
        <v>10</v>
      </c>
      <c r="G49" s="50">
        <v>0</v>
      </c>
      <c r="H49" s="23">
        <f t="shared" si="3"/>
        <v>83.71000000000001</v>
      </c>
      <c r="I49" s="27"/>
      <c r="J49" s="39"/>
    </row>
    <row r="50" spans="1:10" ht="38.25" customHeight="1">
      <c r="A50" s="32">
        <v>48</v>
      </c>
      <c r="B50" s="11" t="s">
        <v>99</v>
      </c>
      <c r="C50" s="15" t="s">
        <v>88</v>
      </c>
      <c r="D50" s="23">
        <v>85.03</v>
      </c>
      <c r="E50" s="24">
        <f t="shared" si="2"/>
        <v>76.527</v>
      </c>
      <c r="F50" s="19">
        <v>7</v>
      </c>
      <c r="G50" s="19">
        <v>0</v>
      </c>
      <c r="H50" s="23">
        <f t="shared" si="3"/>
        <v>83.527</v>
      </c>
      <c r="I50" s="27"/>
      <c r="J50" s="39"/>
    </row>
    <row r="51" spans="1:10" ht="35.25" customHeight="1">
      <c r="A51" s="32">
        <v>49</v>
      </c>
      <c r="B51" s="59" t="s">
        <v>63</v>
      </c>
      <c r="C51" s="14">
        <v>167</v>
      </c>
      <c r="D51" s="17">
        <v>91.53</v>
      </c>
      <c r="E51" s="18">
        <f t="shared" si="2"/>
        <v>82.37700000000001</v>
      </c>
      <c r="F51" s="19">
        <v>1</v>
      </c>
      <c r="G51" s="19">
        <v>0</v>
      </c>
      <c r="H51" s="22">
        <f t="shared" si="3"/>
        <v>83.37700000000001</v>
      </c>
      <c r="I51" s="55"/>
      <c r="J51" s="39"/>
    </row>
    <row r="52" spans="1:10" ht="40.5" customHeight="1">
      <c r="A52" s="32">
        <v>50</v>
      </c>
      <c r="B52" s="10" t="s">
        <v>80</v>
      </c>
      <c r="C52" s="15">
        <v>207</v>
      </c>
      <c r="D52" s="23">
        <v>81.33</v>
      </c>
      <c r="E52" s="24">
        <f t="shared" si="2"/>
        <v>73.197</v>
      </c>
      <c r="F52" s="19">
        <v>0</v>
      </c>
      <c r="G52" s="19">
        <v>10</v>
      </c>
      <c r="H52" s="23">
        <f t="shared" si="3"/>
        <v>83.197</v>
      </c>
      <c r="I52" s="62" t="s">
        <v>199</v>
      </c>
      <c r="J52" s="39"/>
    </row>
    <row r="53" spans="1:10" ht="30" customHeight="1">
      <c r="A53" s="32">
        <v>51</v>
      </c>
      <c r="B53" s="11" t="s">
        <v>97</v>
      </c>
      <c r="C53" s="15" t="s">
        <v>88</v>
      </c>
      <c r="D53" s="23">
        <v>84.88</v>
      </c>
      <c r="E53" s="24">
        <f t="shared" si="2"/>
        <v>76.392</v>
      </c>
      <c r="F53" s="19">
        <v>6</v>
      </c>
      <c r="G53" s="19">
        <v>0</v>
      </c>
      <c r="H53" s="23">
        <f t="shared" si="3"/>
        <v>82.392</v>
      </c>
      <c r="I53" s="27"/>
      <c r="J53" s="39"/>
    </row>
    <row r="54" spans="1:10" ht="26.25" customHeight="1">
      <c r="A54" s="32">
        <v>52</v>
      </c>
      <c r="B54" s="10" t="s">
        <v>184</v>
      </c>
      <c r="C54" s="15" t="s">
        <v>190</v>
      </c>
      <c r="D54" s="23">
        <v>80.2</v>
      </c>
      <c r="E54" s="24">
        <f t="shared" si="2"/>
        <v>72.18</v>
      </c>
      <c r="F54" s="50">
        <v>10</v>
      </c>
      <c r="G54" s="50">
        <v>0</v>
      </c>
      <c r="H54" s="23">
        <f t="shared" si="3"/>
        <v>82.18</v>
      </c>
      <c r="I54" s="27"/>
      <c r="J54" s="39"/>
    </row>
    <row r="55" spans="1:10" ht="28.5" customHeight="1">
      <c r="A55" s="32">
        <v>53</v>
      </c>
      <c r="B55" s="10" t="s">
        <v>77</v>
      </c>
      <c r="C55" s="15">
        <v>207</v>
      </c>
      <c r="D55" s="23">
        <v>79.97</v>
      </c>
      <c r="E55" s="24">
        <f t="shared" si="2"/>
        <v>71.973</v>
      </c>
      <c r="F55" s="19">
        <v>2</v>
      </c>
      <c r="G55" s="19">
        <v>8</v>
      </c>
      <c r="H55" s="23">
        <f t="shared" si="3"/>
        <v>81.973</v>
      </c>
      <c r="I55" s="27"/>
      <c r="J55" s="39"/>
    </row>
    <row r="56" spans="1:10" ht="25.5">
      <c r="A56" s="32">
        <v>54</v>
      </c>
      <c r="B56" s="10" t="s">
        <v>120</v>
      </c>
      <c r="C56" s="15" t="s">
        <v>115</v>
      </c>
      <c r="D56" s="23">
        <v>90.63</v>
      </c>
      <c r="E56" s="24">
        <f t="shared" si="2"/>
        <v>81.567</v>
      </c>
      <c r="F56" s="50">
        <v>0</v>
      </c>
      <c r="G56" s="50">
        <v>0</v>
      </c>
      <c r="H56" s="23">
        <f t="shared" si="3"/>
        <v>81.567</v>
      </c>
      <c r="I56" s="27"/>
      <c r="J56" s="39"/>
    </row>
    <row r="57" spans="1:10" ht="35.25" customHeight="1">
      <c r="A57" s="32">
        <v>55</v>
      </c>
      <c r="B57" s="10" t="s">
        <v>152</v>
      </c>
      <c r="C57" s="15" t="s">
        <v>148</v>
      </c>
      <c r="D57" s="23">
        <v>90.55</v>
      </c>
      <c r="E57" s="24">
        <f t="shared" si="2"/>
        <v>81.495</v>
      </c>
      <c r="F57" s="50">
        <v>0</v>
      </c>
      <c r="G57" s="50">
        <v>0</v>
      </c>
      <c r="H57" s="23">
        <f t="shared" si="3"/>
        <v>81.495</v>
      </c>
      <c r="I57" s="62" t="s">
        <v>199</v>
      </c>
      <c r="J57" s="39"/>
    </row>
    <row r="58" spans="1:10" ht="28.5" customHeight="1">
      <c r="A58" s="32">
        <v>56</v>
      </c>
      <c r="B58" s="6" t="s">
        <v>13</v>
      </c>
      <c r="C58" s="15" t="s">
        <v>135</v>
      </c>
      <c r="D58" s="23">
        <v>89.97</v>
      </c>
      <c r="E58" s="24">
        <f t="shared" si="2"/>
        <v>80.973</v>
      </c>
      <c r="F58" s="50">
        <v>0</v>
      </c>
      <c r="G58" s="50">
        <v>0</v>
      </c>
      <c r="H58" s="23">
        <f t="shared" si="3"/>
        <v>80.973</v>
      </c>
      <c r="I58" s="27"/>
      <c r="J58" s="39"/>
    </row>
    <row r="59" spans="1:10" ht="28.5" customHeight="1">
      <c r="A59" s="32">
        <v>57</v>
      </c>
      <c r="B59" s="6" t="s">
        <v>24</v>
      </c>
      <c r="C59" s="16" t="s">
        <v>182</v>
      </c>
      <c r="D59" s="25">
        <v>89.93</v>
      </c>
      <c r="E59" s="24">
        <f t="shared" si="2"/>
        <v>80.93700000000001</v>
      </c>
      <c r="F59" s="50">
        <v>0</v>
      </c>
      <c r="G59" s="50">
        <v>0</v>
      </c>
      <c r="H59" s="23">
        <f t="shared" si="3"/>
        <v>80.93700000000001</v>
      </c>
      <c r="I59" s="29"/>
      <c r="J59" s="40"/>
    </row>
    <row r="60" spans="1:10" ht="24.75" customHeight="1">
      <c r="A60" s="32">
        <v>58</v>
      </c>
      <c r="B60" s="6" t="s">
        <v>188</v>
      </c>
      <c r="C60" s="16" t="s">
        <v>190</v>
      </c>
      <c r="D60" s="25">
        <v>78.7</v>
      </c>
      <c r="E60" s="24">
        <f t="shared" si="2"/>
        <v>70.83</v>
      </c>
      <c r="F60" s="50">
        <v>10</v>
      </c>
      <c r="G60" s="50">
        <v>0</v>
      </c>
      <c r="H60" s="23">
        <f t="shared" si="3"/>
        <v>80.83</v>
      </c>
      <c r="I60" s="29"/>
      <c r="J60" s="40"/>
    </row>
    <row r="61" spans="1:10" ht="27.75" customHeight="1">
      <c r="A61" s="32">
        <v>59</v>
      </c>
      <c r="B61" s="3" t="s">
        <v>44</v>
      </c>
      <c r="C61" s="46" t="s">
        <v>50</v>
      </c>
      <c r="D61" s="47">
        <v>87.57</v>
      </c>
      <c r="E61" s="18">
        <f t="shared" si="2"/>
        <v>78.813</v>
      </c>
      <c r="F61" s="19">
        <v>2</v>
      </c>
      <c r="G61" s="19">
        <v>0</v>
      </c>
      <c r="H61" s="20">
        <f t="shared" si="3"/>
        <v>80.813</v>
      </c>
      <c r="I61" s="53"/>
      <c r="J61" s="40"/>
    </row>
    <row r="62" spans="1:10" ht="26.25" customHeight="1">
      <c r="A62" s="32">
        <v>60</v>
      </c>
      <c r="B62" s="9" t="s">
        <v>94</v>
      </c>
      <c r="C62" s="16" t="s">
        <v>88</v>
      </c>
      <c r="D62" s="25">
        <v>82.91</v>
      </c>
      <c r="E62" s="24">
        <f t="shared" si="2"/>
        <v>74.619</v>
      </c>
      <c r="F62" s="19">
        <v>6</v>
      </c>
      <c r="G62" s="19">
        <v>0</v>
      </c>
      <c r="H62" s="23">
        <f t="shared" si="3"/>
        <v>80.619</v>
      </c>
      <c r="I62" s="29"/>
      <c r="J62" s="40"/>
    </row>
    <row r="63" spans="1:10" ht="38.25" customHeight="1">
      <c r="A63" s="32">
        <v>61</v>
      </c>
      <c r="B63" s="6" t="s">
        <v>28</v>
      </c>
      <c r="C63" s="16" t="s">
        <v>113</v>
      </c>
      <c r="D63" s="25">
        <v>87.03</v>
      </c>
      <c r="E63" s="24">
        <f t="shared" si="2"/>
        <v>78.327</v>
      </c>
      <c r="F63" s="19">
        <v>2</v>
      </c>
      <c r="G63" s="19">
        <v>0</v>
      </c>
      <c r="H63" s="23">
        <f t="shared" si="3"/>
        <v>80.327</v>
      </c>
      <c r="I63" s="27"/>
      <c r="J63" s="40"/>
    </row>
    <row r="64" spans="1:10" ht="29.25" customHeight="1">
      <c r="A64" s="32">
        <v>62</v>
      </c>
      <c r="B64" s="6" t="s">
        <v>76</v>
      </c>
      <c r="C64" s="16">
        <v>207</v>
      </c>
      <c r="D64" s="25">
        <v>77.93</v>
      </c>
      <c r="E64" s="24">
        <f t="shared" si="2"/>
        <v>70.13700000000001</v>
      </c>
      <c r="F64" s="19">
        <v>3</v>
      </c>
      <c r="G64" s="19">
        <v>7</v>
      </c>
      <c r="H64" s="23">
        <f t="shared" si="3"/>
        <v>80.13700000000001</v>
      </c>
      <c r="I64" s="54"/>
      <c r="J64" s="40"/>
    </row>
    <row r="65" spans="1:10" ht="30" customHeight="1">
      <c r="A65" s="32">
        <v>63</v>
      </c>
      <c r="B65" s="6" t="s">
        <v>164</v>
      </c>
      <c r="C65" s="16" t="s">
        <v>159</v>
      </c>
      <c r="D65" s="25">
        <v>89.03</v>
      </c>
      <c r="E65" s="24">
        <f t="shared" si="2"/>
        <v>80.12700000000001</v>
      </c>
      <c r="F65" s="50">
        <v>0</v>
      </c>
      <c r="G65" s="50">
        <v>0</v>
      </c>
      <c r="H65" s="23">
        <f t="shared" si="3"/>
        <v>80.12700000000001</v>
      </c>
      <c r="I65" s="29"/>
      <c r="J65" s="40"/>
    </row>
    <row r="66" spans="1:10" ht="29.25" customHeight="1">
      <c r="A66" s="32">
        <v>64</v>
      </c>
      <c r="B66" s="9" t="s">
        <v>96</v>
      </c>
      <c r="C66" s="16" t="s">
        <v>88</v>
      </c>
      <c r="D66" s="25">
        <v>81.24</v>
      </c>
      <c r="E66" s="24">
        <f t="shared" si="2"/>
        <v>73.116</v>
      </c>
      <c r="F66" s="19">
        <v>7</v>
      </c>
      <c r="G66" s="19">
        <v>0</v>
      </c>
      <c r="H66" s="23">
        <f t="shared" si="3"/>
        <v>80.116</v>
      </c>
      <c r="I66" s="29"/>
      <c r="J66" s="40"/>
    </row>
    <row r="67" spans="1:10" ht="26.25" customHeight="1">
      <c r="A67" s="32">
        <v>65</v>
      </c>
      <c r="B67" s="4" t="s">
        <v>38</v>
      </c>
      <c r="C67" s="46" t="s">
        <v>50</v>
      </c>
      <c r="D67" s="48">
        <v>85.1</v>
      </c>
      <c r="E67" s="18">
        <f aca="true" t="shared" si="4" ref="E67:E98">D67*0.9</f>
        <v>76.59</v>
      </c>
      <c r="F67" s="21">
        <v>3</v>
      </c>
      <c r="G67" s="21">
        <v>0</v>
      </c>
      <c r="H67" s="18">
        <f aca="true" t="shared" si="5" ref="H67:H98">SUM(E67:G67)</f>
        <v>79.59</v>
      </c>
      <c r="I67" s="53"/>
      <c r="J67" s="40"/>
    </row>
    <row r="68" spans="1:10" ht="27" customHeight="1">
      <c r="A68" s="32">
        <v>66</v>
      </c>
      <c r="B68" s="6" t="s">
        <v>183</v>
      </c>
      <c r="C68" s="16" t="s">
        <v>190</v>
      </c>
      <c r="D68" s="25">
        <v>77</v>
      </c>
      <c r="E68" s="24">
        <f t="shared" si="4"/>
        <v>69.3</v>
      </c>
      <c r="F68" s="50">
        <v>10</v>
      </c>
      <c r="G68" s="50">
        <v>0</v>
      </c>
      <c r="H68" s="23">
        <f t="shared" si="5"/>
        <v>79.3</v>
      </c>
      <c r="I68" s="29"/>
      <c r="J68" s="40"/>
    </row>
    <row r="69" spans="1:10" ht="24.75" customHeight="1">
      <c r="A69" s="32">
        <v>67</v>
      </c>
      <c r="B69" s="5" t="s">
        <v>42</v>
      </c>
      <c r="C69" s="46" t="s">
        <v>50</v>
      </c>
      <c r="D69" s="25">
        <v>85.87</v>
      </c>
      <c r="E69" s="18">
        <f t="shared" si="4"/>
        <v>77.283</v>
      </c>
      <c r="F69" s="19">
        <v>2</v>
      </c>
      <c r="G69" s="19">
        <v>0</v>
      </c>
      <c r="H69" s="20">
        <f t="shared" si="5"/>
        <v>79.283</v>
      </c>
      <c r="I69" s="53"/>
      <c r="J69" s="40"/>
    </row>
    <row r="70" spans="1:10" ht="29.25" customHeight="1">
      <c r="A70" s="32">
        <v>68</v>
      </c>
      <c r="B70" s="6" t="s">
        <v>104</v>
      </c>
      <c r="C70" s="16" t="s">
        <v>113</v>
      </c>
      <c r="D70" s="25">
        <v>83.24</v>
      </c>
      <c r="E70" s="24">
        <f t="shared" si="4"/>
        <v>74.916</v>
      </c>
      <c r="F70" s="26">
        <v>4</v>
      </c>
      <c r="G70" s="19">
        <v>0</v>
      </c>
      <c r="H70" s="23">
        <f t="shared" si="5"/>
        <v>78.916</v>
      </c>
      <c r="I70" s="29"/>
      <c r="J70" s="40"/>
    </row>
    <row r="71" spans="1:10" ht="33" customHeight="1">
      <c r="A71" s="32">
        <v>69</v>
      </c>
      <c r="B71" s="7" t="s">
        <v>52</v>
      </c>
      <c r="C71" s="46" t="s">
        <v>53</v>
      </c>
      <c r="D71" s="47">
        <v>85.8</v>
      </c>
      <c r="E71" s="18">
        <f t="shared" si="4"/>
        <v>77.22</v>
      </c>
      <c r="F71" s="51">
        <v>1</v>
      </c>
      <c r="G71" s="19">
        <v>0</v>
      </c>
      <c r="H71" s="20">
        <f t="shared" si="5"/>
        <v>78.22</v>
      </c>
      <c r="I71" s="62" t="s">
        <v>199</v>
      </c>
      <c r="J71" s="40"/>
    </row>
    <row r="72" spans="1:10" ht="32.25" customHeight="1">
      <c r="A72" s="32">
        <v>70</v>
      </c>
      <c r="B72" s="3" t="s">
        <v>54</v>
      </c>
      <c r="C72" s="46" t="s">
        <v>53</v>
      </c>
      <c r="D72" s="47">
        <v>82.2</v>
      </c>
      <c r="E72" s="18">
        <f t="shared" si="4"/>
        <v>73.98</v>
      </c>
      <c r="F72" s="51">
        <v>0</v>
      </c>
      <c r="G72" s="19">
        <v>4</v>
      </c>
      <c r="H72" s="20">
        <f t="shared" si="5"/>
        <v>77.98</v>
      </c>
      <c r="I72" s="62" t="s">
        <v>199</v>
      </c>
      <c r="J72" s="40"/>
    </row>
    <row r="73" spans="1:10" ht="33" customHeight="1">
      <c r="A73" s="32">
        <v>71</v>
      </c>
      <c r="B73" s="12" t="s">
        <v>165</v>
      </c>
      <c r="C73" s="16" t="s">
        <v>159</v>
      </c>
      <c r="D73" s="25">
        <v>85.53</v>
      </c>
      <c r="E73" s="24">
        <f t="shared" si="4"/>
        <v>76.977</v>
      </c>
      <c r="F73" s="26">
        <v>1</v>
      </c>
      <c r="G73" s="50">
        <v>0</v>
      </c>
      <c r="H73" s="23">
        <f t="shared" si="5"/>
        <v>77.977</v>
      </c>
      <c r="I73" s="29"/>
      <c r="J73" s="40"/>
    </row>
    <row r="74" spans="1:10" ht="33" customHeight="1">
      <c r="A74" s="32">
        <v>72</v>
      </c>
      <c r="B74" s="12" t="s">
        <v>81</v>
      </c>
      <c r="C74" s="16">
        <v>207</v>
      </c>
      <c r="D74" s="25">
        <v>74.83</v>
      </c>
      <c r="E74" s="24">
        <f t="shared" si="4"/>
        <v>67.347</v>
      </c>
      <c r="F74" s="51">
        <v>5</v>
      </c>
      <c r="G74" s="19">
        <v>5</v>
      </c>
      <c r="H74" s="23">
        <f t="shared" si="5"/>
        <v>77.347</v>
      </c>
      <c r="I74" s="29"/>
      <c r="J74" s="71">
        <v>0.42</v>
      </c>
    </row>
    <row r="75" spans="1:10" ht="35.25" customHeight="1">
      <c r="A75" s="32">
        <v>73</v>
      </c>
      <c r="B75" s="12" t="s">
        <v>144</v>
      </c>
      <c r="C75" s="16" t="s">
        <v>138</v>
      </c>
      <c r="D75" s="25">
        <v>74.5</v>
      </c>
      <c r="E75" s="24">
        <f t="shared" si="4"/>
        <v>67.05</v>
      </c>
      <c r="F75" s="26">
        <v>10</v>
      </c>
      <c r="G75" s="50">
        <v>0</v>
      </c>
      <c r="H75" s="23">
        <f t="shared" si="5"/>
        <v>77.05</v>
      </c>
      <c r="I75" s="29"/>
      <c r="J75" s="71">
        <v>0.43</v>
      </c>
    </row>
    <row r="76" spans="1:10" ht="32.25" customHeight="1">
      <c r="A76" s="32">
        <v>74</v>
      </c>
      <c r="B76" s="12" t="s">
        <v>162</v>
      </c>
      <c r="C76" s="16" t="s">
        <v>159</v>
      </c>
      <c r="D76" s="25">
        <v>84</v>
      </c>
      <c r="E76" s="24">
        <f t="shared" si="4"/>
        <v>75.60000000000001</v>
      </c>
      <c r="F76" s="26">
        <v>1</v>
      </c>
      <c r="G76" s="50">
        <v>0</v>
      </c>
      <c r="H76" s="23">
        <f t="shared" si="5"/>
        <v>76.60000000000001</v>
      </c>
      <c r="I76" s="62" t="s">
        <v>199</v>
      </c>
      <c r="J76" s="40"/>
    </row>
    <row r="77" spans="1:10" ht="37.5" customHeight="1">
      <c r="A77" s="32">
        <v>75</v>
      </c>
      <c r="B77" s="12" t="s">
        <v>139</v>
      </c>
      <c r="C77" s="16" t="s">
        <v>138</v>
      </c>
      <c r="D77" s="25">
        <v>85</v>
      </c>
      <c r="E77" s="24">
        <f t="shared" si="4"/>
        <v>76.5</v>
      </c>
      <c r="F77" s="26">
        <v>0</v>
      </c>
      <c r="G77" s="50">
        <v>0</v>
      </c>
      <c r="H77" s="23">
        <f t="shared" si="5"/>
        <v>76.5</v>
      </c>
      <c r="I77" s="62" t="s">
        <v>199</v>
      </c>
      <c r="J77" s="71">
        <v>0.44</v>
      </c>
    </row>
    <row r="78" spans="1:10" ht="30" customHeight="1">
      <c r="A78" s="32">
        <v>76</v>
      </c>
      <c r="B78" s="12" t="s">
        <v>150</v>
      </c>
      <c r="C78" s="16" t="s">
        <v>148</v>
      </c>
      <c r="D78" s="25">
        <v>73.48</v>
      </c>
      <c r="E78" s="24">
        <f t="shared" si="4"/>
        <v>66.132</v>
      </c>
      <c r="F78" s="26">
        <v>10</v>
      </c>
      <c r="G78" s="50">
        <v>0</v>
      </c>
      <c r="H78" s="23">
        <f t="shared" si="5"/>
        <v>76.132</v>
      </c>
      <c r="I78" s="29"/>
      <c r="J78" s="40"/>
    </row>
    <row r="79" spans="1:10" ht="33" customHeight="1">
      <c r="A79" s="32">
        <v>77</v>
      </c>
      <c r="B79" s="12" t="s">
        <v>112</v>
      </c>
      <c r="C79" s="16" t="s">
        <v>115</v>
      </c>
      <c r="D79" s="25">
        <v>84</v>
      </c>
      <c r="E79" s="24">
        <f t="shared" si="4"/>
        <v>75.60000000000001</v>
      </c>
      <c r="F79" s="26">
        <v>0</v>
      </c>
      <c r="G79" s="50">
        <v>0</v>
      </c>
      <c r="H79" s="23">
        <f t="shared" si="5"/>
        <v>75.60000000000001</v>
      </c>
      <c r="I79" s="29"/>
      <c r="J79" s="71">
        <v>0.45</v>
      </c>
    </row>
    <row r="80" spans="1:10" ht="29.25" customHeight="1">
      <c r="A80" s="32">
        <v>78</v>
      </c>
      <c r="B80" s="12" t="s">
        <v>92</v>
      </c>
      <c r="C80" s="16" t="s">
        <v>88</v>
      </c>
      <c r="D80" s="25">
        <v>79.39</v>
      </c>
      <c r="E80" s="24">
        <f t="shared" si="4"/>
        <v>71.45100000000001</v>
      </c>
      <c r="F80" s="51">
        <v>4</v>
      </c>
      <c r="G80" s="19">
        <v>0</v>
      </c>
      <c r="H80" s="23">
        <f t="shared" si="5"/>
        <v>75.45100000000001</v>
      </c>
      <c r="I80" s="29"/>
      <c r="J80" s="40"/>
    </row>
    <row r="81" spans="1:10" ht="30" customHeight="1">
      <c r="A81" s="32">
        <v>79</v>
      </c>
      <c r="B81" s="12" t="s">
        <v>128</v>
      </c>
      <c r="C81" s="16" t="s">
        <v>123</v>
      </c>
      <c r="D81" s="25">
        <v>83.2</v>
      </c>
      <c r="E81" s="24">
        <f t="shared" si="4"/>
        <v>74.88000000000001</v>
      </c>
      <c r="F81" s="26">
        <v>0</v>
      </c>
      <c r="G81" s="50">
        <v>0</v>
      </c>
      <c r="H81" s="23">
        <f t="shared" si="5"/>
        <v>74.88000000000001</v>
      </c>
      <c r="I81" s="29"/>
      <c r="J81" s="40"/>
    </row>
    <row r="82" spans="1:10" ht="27" customHeight="1">
      <c r="A82" s="32">
        <v>80</v>
      </c>
      <c r="B82" s="12" t="s">
        <v>173</v>
      </c>
      <c r="C82" s="16" t="s">
        <v>174</v>
      </c>
      <c r="D82" s="25">
        <v>82.5</v>
      </c>
      <c r="E82" s="24">
        <f t="shared" si="4"/>
        <v>74.25</v>
      </c>
      <c r="F82" s="26">
        <v>0</v>
      </c>
      <c r="G82" s="26">
        <v>0</v>
      </c>
      <c r="H82" s="23">
        <f t="shared" si="5"/>
        <v>74.25</v>
      </c>
      <c r="I82" s="29"/>
      <c r="J82" s="40"/>
    </row>
    <row r="83" spans="1:10" ht="28.5" customHeight="1">
      <c r="A83" s="32">
        <v>81</v>
      </c>
      <c r="B83" s="12" t="s">
        <v>193</v>
      </c>
      <c r="C83" s="16" t="s">
        <v>191</v>
      </c>
      <c r="D83" s="25">
        <v>82</v>
      </c>
      <c r="E83" s="24">
        <f t="shared" si="4"/>
        <v>73.8</v>
      </c>
      <c r="F83" s="26">
        <v>0</v>
      </c>
      <c r="G83" s="26">
        <v>0</v>
      </c>
      <c r="H83" s="23">
        <f t="shared" si="5"/>
        <v>73.8</v>
      </c>
      <c r="I83" s="29"/>
      <c r="J83" s="40"/>
    </row>
    <row r="84" spans="1:10" ht="24" customHeight="1">
      <c r="A84" s="32">
        <v>82</v>
      </c>
      <c r="B84" s="12" t="s">
        <v>32</v>
      </c>
      <c r="C84" s="16" t="s">
        <v>113</v>
      </c>
      <c r="D84" s="25">
        <v>81.58</v>
      </c>
      <c r="E84" s="24">
        <f t="shared" si="4"/>
        <v>73.422</v>
      </c>
      <c r="F84" s="26">
        <v>0</v>
      </c>
      <c r="G84" s="51">
        <v>0</v>
      </c>
      <c r="H84" s="23">
        <f t="shared" si="5"/>
        <v>73.422</v>
      </c>
      <c r="I84" s="29"/>
      <c r="J84" s="40"/>
    </row>
    <row r="85" spans="1:10" ht="28.5" customHeight="1">
      <c r="A85" s="32">
        <v>83</v>
      </c>
      <c r="B85" s="12" t="s">
        <v>11</v>
      </c>
      <c r="C85" s="16" t="s">
        <v>135</v>
      </c>
      <c r="D85" s="25">
        <v>81.12</v>
      </c>
      <c r="E85" s="24">
        <f t="shared" si="4"/>
        <v>73.00800000000001</v>
      </c>
      <c r="F85" s="26">
        <v>0</v>
      </c>
      <c r="G85" s="26">
        <v>0</v>
      </c>
      <c r="H85" s="23">
        <f t="shared" si="5"/>
        <v>73.00800000000001</v>
      </c>
      <c r="I85" s="29"/>
      <c r="J85" s="40"/>
    </row>
    <row r="86" spans="1:10" ht="27" customHeight="1">
      <c r="A86" s="32">
        <v>84</v>
      </c>
      <c r="B86" s="12" t="s">
        <v>166</v>
      </c>
      <c r="C86" s="16" t="s">
        <v>159</v>
      </c>
      <c r="D86" s="25">
        <v>79.87</v>
      </c>
      <c r="E86" s="24">
        <f t="shared" si="4"/>
        <v>71.88300000000001</v>
      </c>
      <c r="F86" s="26">
        <v>1</v>
      </c>
      <c r="G86" s="26">
        <v>0</v>
      </c>
      <c r="H86" s="23">
        <f t="shared" si="5"/>
        <v>72.88300000000001</v>
      </c>
      <c r="I86" s="29"/>
      <c r="J86" s="40"/>
    </row>
    <row r="87" spans="1:10" ht="24" customHeight="1">
      <c r="A87" s="32">
        <v>85</v>
      </c>
      <c r="B87" s="12" t="s">
        <v>109</v>
      </c>
      <c r="C87" s="16" t="s">
        <v>114</v>
      </c>
      <c r="D87" s="25">
        <v>80.77</v>
      </c>
      <c r="E87" s="24">
        <f t="shared" si="4"/>
        <v>72.693</v>
      </c>
      <c r="F87" s="26">
        <v>0</v>
      </c>
      <c r="G87" s="51">
        <v>0</v>
      </c>
      <c r="H87" s="23">
        <f t="shared" si="5"/>
        <v>72.693</v>
      </c>
      <c r="I87" s="29"/>
      <c r="J87" s="40"/>
    </row>
    <row r="88" spans="1:10" ht="39" customHeight="1">
      <c r="A88" s="32">
        <v>86</v>
      </c>
      <c r="B88" s="42" t="s">
        <v>73</v>
      </c>
      <c r="C88" s="16">
        <v>207</v>
      </c>
      <c r="D88" s="25">
        <v>69.57</v>
      </c>
      <c r="E88" s="24">
        <f t="shared" si="4"/>
        <v>62.61299999999999</v>
      </c>
      <c r="F88" s="51">
        <v>1</v>
      </c>
      <c r="G88" s="51">
        <v>9</v>
      </c>
      <c r="H88" s="23">
        <f t="shared" si="5"/>
        <v>72.613</v>
      </c>
      <c r="I88" s="62" t="s">
        <v>199</v>
      </c>
      <c r="J88" s="40"/>
    </row>
    <row r="89" spans="1:10" ht="45.75" customHeight="1">
      <c r="A89" s="32">
        <v>87</v>
      </c>
      <c r="B89" s="12" t="s">
        <v>178</v>
      </c>
      <c r="C89" s="16" t="s">
        <v>176</v>
      </c>
      <c r="D89" s="25">
        <v>76.19</v>
      </c>
      <c r="E89" s="24">
        <f t="shared" si="4"/>
        <v>68.571</v>
      </c>
      <c r="F89" s="26">
        <v>4</v>
      </c>
      <c r="G89" s="26">
        <v>0</v>
      </c>
      <c r="H89" s="23">
        <f t="shared" si="5"/>
        <v>72.571</v>
      </c>
      <c r="I89" s="29"/>
      <c r="J89" s="40"/>
    </row>
    <row r="90" spans="1:10" ht="40.5" customHeight="1">
      <c r="A90" s="32">
        <v>88</v>
      </c>
      <c r="B90" s="42" t="s">
        <v>90</v>
      </c>
      <c r="C90" s="16" t="s">
        <v>88</v>
      </c>
      <c r="D90" s="25">
        <v>77.27</v>
      </c>
      <c r="E90" s="24">
        <f t="shared" si="4"/>
        <v>69.54299999999999</v>
      </c>
      <c r="F90" s="51">
        <v>3</v>
      </c>
      <c r="G90" s="51">
        <v>0</v>
      </c>
      <c r="H90" s="23">
        <f t="shared" si="5"/>
        <v>72.54299999999999</v>
      </c>
      <c r="I90" s="62" t="s">
        <v>199</v>
      </c>
      <c r="J90" s="40"/>
    </row>
    <row r="91" spans="1:10" ht="26.25" customHeight="1">
      <c r="A91" s="32">
        <v>89</v>
      </c>
      <c r="B91" s="12" t="s">
        <v>43</v>
      </c>
      <c r="C91" s="46" t="s">
        <v>50</v>
      </c>
      <c r="D91" s="47">
        <v>78.1</v>
      </c>
      <c r="E91" s="18">
        <f t="shared" si="4"/>
        <v>70.28999999999999</v>
      </c>
      <c r="F91" s="51">
        <v>2</v>
      </c>
      <c r="G91" s="51">
        <v>0</v>
      </c>
      <c r="H91" s="20">
        <f t="shared" si="5"/>
        <v>72.28999999999999</v>
      </c>
      <c r="I91" s="53"/>
      <c r="J91" s="40"/>
    </row>
    <row r="92" spans="1:10" ht="26.25" customHeight="1">
      <c r="A92" s="32">
        <v>90</v>
      </c>
      <c r="B92" s="12" t="s">
        <v>185</v>
      </c>
      <c r="C92" s="16" t="s">
        <v>190</v>
      </c>
      <c r="D92" s="25">
        <v>68.6</v>
      </c>
      <c r="E92" s="24">
        <f t="shared" si="4"/>
        <v>61.739999999999995</v>
      </c>
      <c r="F92" s="26">
        <v>10</v>
      </c>
      <c r="G92" s="26">
        <v>0</v>
      </c>
      <c r="H92" s="23">
        <f t="shared" si="5"/>
        <v>71.74</v>
      </c>
      <c r="I92" s="29"/>
      <c r="J92" s="40"/>
    </row>
    <row r="93" spans="1:10" ht="26.25" customHeight="1">
      <c r="A93" s="32">
        <v>91</v>
      </c>
      <c r="B93" s="44" t="s">
        <v>37</v>
      </c>
      <c r="C93" s="46" t="s">
        <v>50</v>
      </c>
      <c r="D93" s="47">
        <v>77.4</v>
      </c>
      <c r="E93" s="18">
        <f t="shared" si="4"/>
        <v>69.66000000000001</v>
      </c>
      <c r="F93" s="51">
        <v>2</v>
      </c>
      <c r="G93" s="51">
        <v>0</v>
      </c>
      <c r="H93" s="20">
        <f t="shared" si="5"/>
        <v>71.66000000000001</v>
      </c>
      <c r="I93" s="53"/>
      <c r="J93" s="40"/>
    </row>
    <row r="94" spans="1:10" ht="32.25" customHeight="1">
      <c r="A94" s="32">
        <v>92</v>
      </c>
      <c r="B94" s="12" t="s">
        <v>177</v>
      </c>
      <c r="C94" s="16" t="s">
        <v>174</v>
      </c>
      <c r="D94" s="25">
        <v>79.4</v>
      </c>
      <c r="E94" s="24">
        <f t="shared" si="4"/>
        <v>71.46000000000001</v>
      </c>
      <c r="F94" s="26">
        <v>0</v>
      </c>
      <c r="G94" s="26">
        <v>0</v>
      </c>
      <c r="H94" s="23">
        <f t="shared" si="5"/>
        <v>71.46000000000001</v>
      </c>
      <c r="I94" s="62" t="s">
        <v>199</v>
      </c>
      <c r="J94" s="40"/>
    </row>
    <row r="95" spans="1:10" ht="24.75" customHeight="1">
      <c r="A95" s="32">
        <v>93</v>
      </c>
      <c r="B95" s="45" t="s">
        <v>70</v>
      </c>
      <c r="C95" s="16">
        <v>207</v>
      </c>
      <c r="D95" s="25">
        <v>78.9</v>
      </c>
      <c r="E95" s="24">
        <f t="shared" si="4"/>
        <v>71.01</v>
      </c>
      <c r="F95" s="51">
        <v>0</v>
      </c>
      <c r="G95" s="51">
        <v>0</v>
      </c>
      <c r="H95" s="23">
        <f t="shared" si="5"/>
        <v>71.01</v>
      </c>
      <c r="I95" s="29"/>
      <c r="J95" s="40"/>
    </row>
    <row r="96" spans="1:10" ht="24" customHeight="1">
      <c r="A96" s="32">
        <v>94</v>
      </c>
      <c r="B96" s="44" t="s">
        <v>45</v>
      </c>
      <c r="C96" s="46" t="s">
        <v>50</v>
      </c>
      <c r="D96" s="47">
        <v>72.1</v>
      </c>
      <c r="E96" s="18">
        <f t="shared" si="4"/>
        <v>64.89</v>
      </c>
      <c r="F96" s="51">
        <v>6</v>
      </c>
      <c r="G96" s="51">
        <v>0</v>
      </c>
      <c r="H96" s="20">
        <f t="shared" si="5"/>
        <v>70.89</v>
      </c>
      <c r="I96" s="53"/>
      <c r="J96" s="40"/>
    </row>
    <row r="97" spans="1:10" ht="24.75" customHeight="1">
      <c r="A97" s="32">
        <v>95</v>
      </c>
      <c r="B97" s="12" t="s">
        <v>21</v>
      </c>
      <c r="C97" s="16" t="s">
        <v>176</v>
      </c>
      <c r="D97" s="25">
        <v>74</v>
      </c>
      <c r="E97" s="24">
        <f t="shared" si="4"/>
        <v>66.60000000000001</v>
      </c>
      <c r="F97" s="26">
        <v>4</v>
      </c>
      <c r="G97" s="26">
        <v>0</v>
      </c>
      <c r="H97" s="23">
        <f t="shared" si="5"/>
        <v>70.60000000000001</v>
      </c>
      <c r="I97" s="29"/>
      <c r="J97" s="40"/>
    </row>
    <row r="98" spans="1:10" ht="38.25" customHeight="1">
      <c r="A98" s="32">
        <v>96</v>
      </c>
      <c r="B98" s="12" t="s">
        <v>192</v>
      </c>
      <c r="C98" s="16" t="s">
        <v>191</v>
      </c>
      <c r="D98" s="25">
        <v>78.1</v>
      </c>
      <c r="E98" s="24">
        <f t="shared" si="4"/>
        <v>70.28999999999999</v>
      </c>
      <c r="F98" s="26">
        <v>0</v>
      </c>
      <c r="G98" s="26">
        <v>0</v>
      </c>
      <c r="H98" s="23">
        <f t="shared" si="5"/>
        <v>70.28999999999999</v>
      </c>
      <c r="I98" s="29"/>
      <c r="J98" s="40"/>
    </row>
    <row r="99" spans="1:10" ht="24.75" customHeight="1">
      <c r="A99" s="32">
        <v>97</v>
      </c>
      <c r="B99" s="43" t="s">
        <v>69</v>
      </c>
      <c r="C99" s="46">
        <v>167</v>
      </c>
      <c r="D99" s="47">
        <v>78.1</v>
      </c>
      <c r="E99" s="18">
        <f aca="true" t="shared" si="6" ref="E99:E130">D99*0.9</f>
        <v>70.28999999999999</v>
      </c>
      <c r="F99" s="51">
        <v>0</v>
      </c>
      <c r="G99" s="51">
        <v>0</v>
      </c>
      <c r="H99" s="20">
        <f aca="true" t="shared" si="7" ref="H99:H130">SUM(E99:G99)</f>
        <v>70.28999999999999</v>
      </c>
      <c r="I99" s="62" t="s">
        <v>199</v>
      </c>
      <c r="J99" s="40"/>
    </row>
    <row r="100" spans="1:10" ht="28.5" customHeight="1">
      <c r="A100" s="32">
        <v>98</v>
      </c>
      <c r="B100" s="12" t="s">
        <v>108</v>
      </c>
      <c r="C100" s="16" t="s">
        <v>114</v>
      </c>
      <c r="D100" s="25">
        <v>77.17</v>
      </c>
      <c r="E100" s="24">
        <f t="shared" si="6"/>
        <v>69.453</v>
      </c>
      <c r="F100" s="26">
        <v>0</v>
      </c>
      <c r="G100" s="51">
        <v>0</v>
      </c>
      <c r="H100" s="23">
        <f t="shared" si="7"/>
        <v>69.453</v>
      </c>
      <c r="I100" s="62" t="s">
        <v>199</v>
      </c>
      <c r="J100" s="40"/>
    </row>
    <row r="101" spans="1:10" ht="24.75" customHeight="1">
      <c r="A101" s="32">
        <v>99</v>
      </c>
      <c r="B101" s="12" t="s">
        <v>14</v>
      </c>
      <c r="C101" s="16" t="s">
        <v>135</v>
      </c>
      <c r="D101" s="25">
        <v>75.58</v>
      </c>
      <c r="E101" s="24">
        <f t="shared" si="6"/>
        <v>68.022</v>
      </c>
      <c r="F101" s="26">
        <v>1</v>
      </c>
      <c r="G101" s="26">
        <v>0</v>
      </c>
      <c r="H101" s="23">
        <f t="shared" si="7"/>
        <v>69.022</v>
      </c>
      <c r="I101" s="29"/>
      <c r="J101" s="40"/>
    </row>
    <row r="102" spans="1:10" ht="24.75" customHeight="1">
      <c r="A102" s="32">
        <v>100</v>
      </c>
      <c r="B102" s="12" t="s">
        <v>107</v>
      </c>
      <c r="C102" s="16" t="s">
        <v>114</v>
      </c>
      <c r="D102" s="25">
        <v>75.8</v>
      </c>
      <c r="E102" s="24">
        <f t="shared" si="6"/>
        <v>68.22</v>
      </c>
      <c r="F102" s="26">
        <v>0</v>
      </c>
      <c r="G102" s="51">
        <v>0</v>
      </c>
      <c r="H102" s="23">
        <f t="shared" si="7"/>
        <v>68.22</v>
      </c>
      <c r="I102" s="62" t="s">
        <v>199</v>
      </c>
      <c r="J102" s="40"/>
    </row>
    <row r="103" spans="1:10" ht="26.25" customHeight="1">
      <c r="A103" s="32">
        <v>101</v>
      </c>
      <c r="B103" s="42" t="s">
        <v>30</v>
      </c>
      <c r="C103" s="16" t="s">
        <v>113</v>
      </c>
      <c r="D103" s="25">
        <v>75.24</v>
      </c>
      <c r="E103" s="24">
        <f t="shared" si="6"/>
        <v>67.716</v>
      </c>
      <c r="F103" s="26">
        <v>0</v>
      </c>
      <c r="G103" s="51">
        <v>0</v>
      </c>
      <c r="H103" s="23">
        <f t="shared" si="7"/>
        <v>67.716</v>
      </c>
      <c r="I103" s="29"/>
      <c r="J103" s="40"/>
    </row>
    <row r="104" spans="1:10" ht="27" customHeight="1">
      <c r="A104" s="32">
        <v>102</v>
      </c>
      <c r="B104" s="12" t="s">
        <v>143</v>
      </c>
      <c r="C104" s="16" t="s">
        <v>138</v>
      </c>
      <c r="D104" s="25">
        <v>75</v>
      </c>
      <c r="E104" s="24">
        <f t="shared" si="6"/>
        <v>67.5</v>
      </c>
      <c r="F104" s="26">
        <v>0</v>
      </c>
      <c r="G104" s="26">
        <v>0</v>
      </c>
      <c r="H104" s="23">
        <f t="shared" si="7"/>
        <v>67.5</v>
      </c>
      <c r="I104" s="62" t="s">
        <v>199</v>
      </c>
      <c r="J104" s="40"/>
    </row>
    <row r="105" spans="1:10" ht="45.75" customHeight="1">
      <c r="A105" s="32">
        <v>103</v>
      </c>
      <c r="B105" s="42" t="s">
        <v>89</v>
      </c>
      <c r="C105" s="16" t="s">
        <v>88</v>
      </c>
      <c r="D105" s="25">
        <v>74.42</v>
      </c>
      <c r="E105" s="24">
        <f t="shared" si="6"/>
        <v>66.97800000000001</v>
      </c>
      <c r="F105" s="51">
        <v>0</v>
      </c>
      <c r="G105" s="51">
        <v>0</v>
      </c>
      <c r="H105" s="23">
        <f t="shared" si="7"/>
        <v>66.97800000000001</v>
      </c>
      <c r="I105" s="62" t="s">
        <v>199</v>
      </c>
      <c r="J105" s="40"/>
    </row>
    <row r="106" spans="1:10" ht="32.25" customHeight="1">
      <c r="A106" s="32">
        <v>104</v>
      </c>
      <c r="B106" s="12" t="s">
        <v>141</v>
      </c>
      <c r="C106" s="16" t="s">
        <v>138</v>
      </c>
      <c r="D106" s="25">
        <v>74.17</v>
      </c>
      <c r="E106" s="24">
        <f t="shared" si="6"/>
        <v>66.753</v>
      </c>
      <c r="F106" s="26">
        <v>0</v>
      </c>
      <c r="G106" s="26">
        <v>0</v>
      </c>
      <c r="H106" s="23">
        <f t="shared" si="7"/>
        <v>66.753</v>
      </c>
      <c r="I106" s="62" t="s">
        <v>199</v>
      </c>
      <c r="J106" s="40"/>
    </row>
    <row r="107" spans="1:10" ht="26.25" customHeight="1">
      <c r="A107" s="32">
        <v>105</v>
      </c>
      <c r="B107" s="12" t="s">
        <v>179</v>
      </c>
      <c r="C107" s="16" t="s">
        <v>176</v>
      </c>
      <c r="D107" s="25">
        <v>69.59</v>
      </c>
      <c r="E107" s="24">
        <f t="shared" si="6"/>
        <v>62.63100000000001</v>
      </c>
      <c r="F107" s="26">
        <v>4</v>
      </c>
      <c r="G107" s="26">
        <v>0</v>
      </c>
      <c r="H107" s="23">
        <f t="shared" si="7"/>
        <v>66.631</v>
      </c>
      <c r="I107" s="29"/>
      <c r="J107" s="40"/>
    </row>
    <row r="108" spans="1:10" ht="27" customHeight="1">
      <c r="A108" s="32">
        <v>106</v>
      </c>
      <c r="B108" s="12" t="s">
        <v>181</v>
      </c>
      <c r="C108" s="16" t="s">
        <v>182</v>
      </c>
      <c r="D108" s="25">
        <v>73.3</v>
      </c>
      <c r="E108" s="24">
        <f t="shared" si="6"/>
        <v>65.97</v>
      </c>
      <c r="F108" s="26">
        <v>0</v>
      </c>
      <c r="G108" s="26">
        <v>0</v>
      </c>
      <c r="H108" s="23">
        <f t="shared" si="7"/>
        <v>65.97</v>
      </c>
      <c r="I108" s="29"/>
      <c r="J108" s="40"/>
    </row>
    <row r="109" spans="1:10" ht="27" customHeight="1">
      <c r="A109" s="32">
        <v>107</v>
      </c>
      <c r="B109" s="12" t="s">
        <v>87</v>
      </c>
      <c r="C109" s="16" t="s">
        <v>88</v>
      </c>
      <c r="D109" s="25">
        <v>71.91</v>
      </c>
      <c r="E109" s="24">
        <f t="shared" si="6"/>
        <v>64.719</v>
      </c>
      <c r="F109" s="51">
        <v>1</v>
      </c>
      <c r="G109" s="51">
        <v>0</v>
      </c>
      <c r="H109" s="23">
        <f t="shared" si="7"/>
        <v>65.719</v>
      </c>
      <c r="I109" s="29"/>
      <c r="J109" s="40"/>
    </row>
    <row r="110" spans="1:10" ht="24.75" customHeight="1">
      <c r="A110" s="32">
        <v>108</v>
      </c>
      <c r="B110" s="12" t="s">
        <v>27</v>
      </c>
      <c r="C110" s="16" t="s">
        <v>113</v>
      </c>
      <c r="D110" s="25">
        <v>63.7</v>
      </c>
      <c r="E110" s="24">
        <f t="shared" si="6"/>
        <v>57.330000000000005</v>
      </c>
      <c r="F110" s="51">
        <v>8</v>
      </c>
      <c r="G110" s="51">
        <v>0</v>
      </c>
      <c r="H110" s="23">
        <f t="shared" si="7"/>
        <v>65.33000000000001</v>
      </c>
      <c r="I110" s="29"/>
      <c r="J110" s="40"/>
    </row>
    <row r="111" spans="1:10" ht="40.5" customHeight="1">
      <c r="A111" s="32">
        <v>109</v>
      </c>
      <c r="B111" s="12" t="s">
        <v>206</v>
      </c>
      <c r="C111" s="16" t="s">
        <v>138</v>
      </c>
      <c r="D111" s="25">
        <v>72.5</v>
      </c>
      <c r="E111" s="24">
        <f t="shared" si="6"/>
        <v>65.25</v>
      </c>
      <c r="F111" s="26">
        <v>0</v>
      </c>
      <c r="G111" s="26">
        <v>0</v>
      </c>
      <c r="H111" s="23">
        <f t="shared" si="7"/>
        <v>65.25</v>
      </c>
      <c r="I111" s="62" t="s">
        <v>199</v>
      </c>
      <c r="J111" s="40"/>
    </row>
    <row r="112" spans="1:10" ht="32.25" customHeight="1">
      <c r="A112" s="32">
        <v>110</v>
      </c>
      <c r="B112" s="12" t="s">
        <v>36</v>
      </c>
      <c r="C112" s="16" t="s">
        <v>113</v>
      </c>
      <c r="D112" s="25">
        <v>72.48</v>
      </c>
      <c r="E112" s="24">
        <f t="shared" si="6"/>
        <v>65.232</v>
      </c>
      <c r="F112" s="51">
        <v>0</v>
      </c>
      <c r="G112" s="51">
        <v>0</v>
      </c>
      <c r="H112" s="23">
        <f t="shared" si="7"/>
        <v>65.232</v>
      </c>
      <c r="I112" s="29"/>
      <c r="J112" s="40"/>
    </row>
    <row r="113" spans="1:10" ht="29.25" customHeight="1">
      <c r="A113" s="32">
        <v>111</v>
      </c>
      <c r="B113" s="12" t="s">
        <v>161</v>
      </c>
      <c r="C113" s="16" t="s">
        <v>159</v>
      </c>
      <c r="D113" s="25">
        <v>71.07</v>
      </c>
      <c r="E113" s="24">
        <f t="shared" si="6"/>
        <v>63.962999999999994</v>
      </c>
      <c r="F113" s="26">
        <v>0</v>
      </c>
      <c r="G113" s="26">
        <v>0</v>
      </c>
      <c r="H113" s="23">
        <f t="shared" si="7"/>
        <v>63.962999999999994</v>
      </c>
      <c r="I113" s="29"/>
      <c r="J113" s="40"/>
    </row>
    <row r="114" spans="1:10" ht="45" customHeight="1">
      <c r="A114" s="32">
        <v>112</v>
      </c>
      <c r="B114" s="42" t="s">
        <v>100</v>
      </c>
      <c r="C114" s="16" t="s">
        <v>88</v>
      </c>
      <c r="D114" s="25">
        <v>70.85</v>
      </c>
      <c r="E114" s="24">
        <f t="shared" si="6"/>
        <v>63.76499999999999</v>
      </c>
      <c r="F114" s="51">
        <v>0</v>
      </c>
      <c r="G114" s="51">
        <v>0</v>
      </c>
      <c r="H114" s="23">
        <f t="shared" si="7"/>
        <v>63.76499999999999</v>
      </c>
      <c r="I114" s="29"/>
      <c r="J114" s="40"/>
    </row>
    <row r="115" spans="1:10" ht="42" customHeight="1">
      <c r="A115" s="32">
        <v>113</v>
      </c>
      <c r="B115" s="12" t="s">
        <v>34</v>
      </c>
      <c r="C115" s="16" t="s">
        <v>121</v>
      </c>
      <c r="D115" s="25">
        <v>70.8</v>
      </c>
      <c r="E115" s="24">
        <f t="shared" si="6"/>
        <v>63.72</v>
      </c>
      <c r="F115" s="26">
        <v>0</v>
      </c>
      <c r="G115" s="26">
        <v>0</v>
      </c>
      <c r="H115" s="23">
        <f t="shared" si="7"/>
        <v>63.72</v>
      </c>
      <c r="I115" s="62" t="s">
        <v>199</v>
      </c>
      <c r="J115" s="40"/>
    </row>
    <row r="116" spans="1:10" ht="26.25" customHeight="1">
      <c r="A116" s="32">
        <v>114</v>
      </c>
      <c r="B116" s="12" t="s">
        <v>23</v>
      </c>
      <c r="C116" s="16" t="s">
        <v>176</v>
      </c>
      <c r="D116" s="25">
        <v>66.03</v>
      </c>
      <c r="E116" s="24">
        <f t="shared" si="6"/>
        <v>59.427</v>
      </c>
      <c r="F116" s="26">
        <v>4</v>
      </c>
      <c r="G116" s="26">
        <v>0</v>
      </c>
      <c r="H116" s="23">
        <f t="shared" si="7"/>
        <v>63.427</v>
      </c>
      <c r="I116" s="29"/>
      <c r="J116" s="40"/>
    </row>
    <row r="117" spans="1:10" ht="39" customHeight="1">
      <c r="A117" s="32">
        <v>115</v>
      </c>
      <c r="B117" s="12" t="s">
        <v>189</v>
      </c>
      <c r="C117" s="16" t="s">
        <v>190</v>
      </c>
      <c r="D117" s="25">
        <v>70.2</v>
      </c>
      <c r="E117" s="24">
        <f t="shared" si="6"/>
        <v>63.18000000000001</v>
      </c>
      <c r="F117" s="26">
        <v>0</v>
      </c>
      <c r="G117" s="26">
        <v>0</v>
      </c>
      <c r="H117" s="23">
        <f t="shared" si="7"/>
        <v>63.18000000000001</v>
      </c>
      <c r="I117" s="29"/>
      <c r="J117" s="40"/>
    </row>
    <row r="118" spans="1:10" ht="30.75" customHeight="1">
      <c r="A118" s="32">
        <v>116</v>
      </c>
      <c r="B118" s="44" t="s">
        <v>46</v>
      </c>
      <c r="C118" s="46" t="s">
        <v>50</v>
      </c>
      <c r="D118" s="47">
        <v>70.03</v>
      </c>
      <c r="E118" s="18">
        <f t="shared" si="6"/>
        <v>63.027</v>
      </c>
      <c r="F118" s="51">
        <v>0</v>
      </c>
      <c r="G118" s="51">
        <v>0</v>
      </c>
      <c r="H118" s="20">
        <f t="shared" si="7"/>
        <v>63.027</v>
      </c>
      <c r="I118" s="53"/>
      <c r="J118" s="40"/>
    </row>
    <row r="119" spans="1:10" ht="34.5" customHeight="1">
      <c r="A119" s="32">
        <v>117</v>
      </c>
      <c r="B119" s="12" t="s">
        <v>131</v>
      </c>
      <c r="C119" s="16" t="s">
        <v>123</v>
      </c>
      <c r="D119" s="25">
        <v>69.83</v>
      </c>
      <c r="E119" s="24">
        <f t="shared" si="6"/>
        <v>62.847</v>
      </c>
      <c r="F119" s="26">
        <v>0</v>
      </c>
      <c r="G119" s="26">
        <v>0</v>
      </c>
      <c r="H119" s="23">
        <f t="shared" si="7"/>
        <v>62.847</v>
      </c>
      <c r="I119" s="29"/>
      <c r="J119" s="40"/>
    </row>
    <row r="120" spans="1:10" ht="29.25" customHeight="1">
      <c r="A120" s="32">
        <v>118</v>
      </c>
      <c r="B120" s="12" t="s">
        <v>133</v>
      </c>
      <c r="C120" s="16" t="s">
        <v>123</v>
      </c>
      <c r="D120" s="25">
        <v>69.5</v>
      </c>
      <c r="E120" s="24">
        <f t="shared" si="6"/>
        <v>62.550000000000004</v>
      </c>
      <c r="F120" s="26">
        <v>0</v>
      </c>
      <c r="G120" s="26">
        <v>0</v>
      </c>
      <c r="H120" s="23">
        <f t="shared" si="7"/>
        <v>62.550000000000004</v>
      </c>
      <c r="I120" s="29"/>
      <c r="J120" s="40"/>
    </row>
    <row r="121" spans="1:10" ht="28.5" customHeight="1">
      <c r="A121" s="32">
        <v>119</v>
      </c>
      <c r="B121" s="12" t="s">
        <v>146</v>
      </c>
      <c r="C121" s="16" t="s">
        <v>138</v>
      </c>
      <c r="D121" s="25">
        <v>69.33</v>
      </c>
      <c r="E121" s="24">
        <f t="shared" si="6"/>
        <v>62.397</v>
      </c>
      <c r="F121" s="26">
        <v>0</v>
      </c>
      <c r="G121" s="26">
        <v>0</v>
      </c>
      <c r="H121" s="23">
        <f t="shared" si="7"/>
        <v>62.397</v>
      </c>
      <c r="I121" s="62" t="s">
        <v>199</v>
      </c>
      <c r="J121" s="40"/>
    </row>
    <row r="122" spans="1:10" ht="33" customHeight="1">
      <c r="A122" s="32">
        <v>120</v>
      </c>
      <c r="B122" s="57" t="s">
        <v>48</v>
      </c>
      <c r="C122" s="46" t="s">
        <v>49</v>
      </c>
      <c r="D122" s="25">
        <v>68.7</v>
      </c>
      <c r="E122" s="18">
        <f t="shared" si="6"/>
        <v>61.830000000000005</v>
      </c>
      <c r="F122" s="51">
        <v>0</v>
      </c>
      <c r="G122" s="51">
        <v>0</v>
      </c>
      <c r="H122" s="17">
        <f t="shared" si="7"/>
        <v>61.830000000000005</v>
      </c>
      <c r="I122" s="61"/>
      <c r="J122" s="40"/>
    </row>
    <row r="123" spans="1:10" ht="33" customHeight="1">
      <c r="A123" s="32">
        <v>121</v>
      </c>
      <c r="B123" s="12" t="s">
        <v>160</v>
      </c>
      <c r="C123" s="16" t="s">
        <v>159</v>
      </c>
      <c r="D123" s="25">
        <v>67.23</v>
      </c>
      <c r="E123" s="24">
        <f t="shared" si="6"/>
        <v>60.507000000000005</v>
      </c>
      <c r="F123" s="26">
        <v>1</v>
      </c>
      <c r="G123" s="26">
        <v>0</v>
      </c>
      <c r="H123" s="23">
        <f t="shared" si="7"/>
        <v>61.507000000000005</v>
      </c>
      <c r="I123" s="29"/>
      <c r="J123" s="40"/>
    </row>
    <row r="124" spans="1:10" ht="29.25" customHeight="1">
      <c r="A124" s="32">
        <v>122</v>
      </c>
      <c r="B124" s="12" t="s">
        <v>163</v>
      </c>
      <c r="C124" s="16" t="s">
        <v>159</v>
      </c>
      <c r="D124" s="25">
        <v>68</v>
      </c>
      <c r="E124" s="24">
        <f t="shared" si="6"/>
        <v>61.2</v>
      </c>
      <c r="F124" s="26">
        <v>0</v>
      </c>
      <c r="G124" s="26">
        <v>0</v>
      </c>
      <c r="H124" s="23">
        <f t="shared" si="7"/>
        <v>61.2</v>
      </c>
      <c r="I124" s="29"/>
      <c r="J124" s="40"/>
    </row>
    <row r="125" spans="1:10" ht="29.25" customHeight="1">
      <c r="A125" s="32">
        <v>123</v>
      </c>
      <c r="B125" s="12" t="s">
        <v>25</v>
      </c>
      <c r="C125" s="16" t="s">
        <v>135</v>
      </c>
      <c r="D125" s="25">
        <v>67.42</v>
      </c>
      <c r="E125" s="24">
        <f t="shared" si="6"/>
        <v>60.678000000000004</v>
      </c>
      <c r="F125" s="26">
        <v>0</v>
      </c>
      <c r="G125" s="26">
        <v>0</v>
      </c>
      <c r="H125" s="23">
        <f t="shared" si="7"/>
        <v>60.678000000000004</v>
      </c>
      <c r="I125" s="29"/>
      <c r="J125" s="40"/>
    </row>
    <row r="126" spans="1:10" ht="28.5" customHeight="1">
      <c r="A126" s="32">
        <v>124</v>
      </c>
      <c r="B126" s="12" t="s">
        <v>95</v>
      </c>
      <c r="C126" s="16" t="s">
        <v>88</v>
      </c>
      <c r="D126" s="25">
        <v>63.73</v>
      </c>
      <c r="E126" s="24">
        <f t="shared" si="6"/>
        <v>57.357</v>
      </c>
      <c r="F126" s="51">
        <v>3</v>
      </c>
      <c r="G126" s="51">
        <v>0</v>
      </c>
      <c r="H126" s="23">
        <f t="shared" si="7"/>
        <v>60.357</v>
      </c>
      <c r="I126" s="62" t="s">
        <v>199</v>
      </c>
      <c r="J126" s="40"/>
    </row>
    <row r="127" spans="1:10" ht="31.5" customHeight="1">
      <c r="A127" s="32">
        <v>125</v>
      </c>
      <c r="B127" s="12" t="s">
        <v>75</v>
      </c>
      <c r="C127" s="16">
        <v>207</v>
      </c>
      <c r="D127" s="25">
        <v>66.77</v>
      </c>
      <c r="E127" s="24">
        <f t="shared" si="6"/>
        <v>60.092999999999996</v>
      </c>
      <c r="F127" s="51">
        <v>0</v>
      </c>
      <c r="G127" s="51">
        <v>0</v>
      </c>
      <c r="H127" s="23">
        <f t="shared" si="7"/>
        <v>60.092999999999996</v>
      </c>
      <c r="I127" s="29"/>
      <c r="J127" s="40"/>
    </row>
    <row r="128" spans="1:10" ht="27" customHeight="1">
      <c r="A128" s="32">
        <v>126</v>
      </c>
      <c r="B128" s="44" t="s">
        <v>47</v>
      </c>
      <c r="C128" s="46" t="s">
        <v>50</v>
      </c>
      <c r="D128" s="49">
        <v>66.63</v>
      </c>
      <c r="E128" s="18">
        <f t="shared" si="6"/>
        <v>59.967</v>
      </c>
      <c r="F128" s="51">
        <v>0</v>
      </c>
      <c r="G128" s="51">
        <v>0</v>
      </c>
      <c r="H128" s="20">
        <f t="shared" si="7"/>
        <v>59.967</v>
      </c>
      <c r="I128" s="53"/>
      <c r="J128" s="40"/>
    </row>
    <row r="129" spans="1:10" ht="24" customHeight="1">
      <c r="A129" s="32">
        <v>127</v>
      </c>
      <c r="B129" s="12" t="s">
        <v>197</v>
      </c>
      <c r="C129" s="16" t="s">
        <v>88</v>
      </c>
      <c r="D129" s="25">
        <v>65.55</v>
      </c>
      <c r="E129" s="24">
        <f t="shared" si="6"/>
        <v>58.995</v>
      </c>
      <c r="F129" s="51">
        <v>0</v>
      </c>
      <c r="G129" s="51">
        <v>0</v>
      </c>
      <c r="H129" s="23">
        <f t="shared" si="7"/>
        <v>58.995</v>
      </c>
      <c r="I129" s="29"/>
      <c r="J129" s="40"/>
    </row>
    <row r="130" spans="1:10" ht="29.25" customHeight="1">
      <c r="A130" s="32">
        <v>128</v>
      </c>
      <c r="B130" s="58" t="s">
        <v>60</v>
      </c>
      <c r="C130" s="46" t="s">
        <v>56</v>
      </c>
      <c r="D130" s="49">
        <v>65.5</v>
      </c>
      <c r="E130" s="18">
        <f t="shared" si="6"/>
        <v>58.95</v>
      </c>
      <c r="F130" s="51">
        <v>0</v>
      </c>
      <c r="G130" s="51">
        <v>0</v>
      </c>
      <c r="H130" s="22">
        <f t="shared" si="7"/>
        <v>58.95</v>
      </c>
      <c r="I130" s="53"/>
      <c r="J130" s="40"/>
    </row>
    <row r="131" spans="1:10" ht="49.5" customHeight="1">
      <c r="A131" s="32">
        <v>129</v>
      </c>
      <c r="B131" s="42" t="s">
        <v>72</v>
      </c>
      <c r="C131" s="16">
        <v>207</v>
      </c>
      <c r="D131" s="25">
        <v>65.27</v>
      </c>
      <c r="E131" s="24">
        <f aca="true" t="shared" si="8" ref="E131:E162">D131*0.9</f>
        <v>58.742999999999995</v>
      </c>
      <c r="F131" s="51">
        <v>0</v>
      </c>
      <c r="G131" s="51">
        <v>0</v>
      </c>
      <c r="H131" s="23">
        <f aca="true" t="shared" si="9" ref="H131:H162">SUM(E131:G131)</f>
        <v>58.742999999999995</v>
      </c>
      <c r="I131" s="62" t="s">
        <v>199</v>
      </c>
      <c r="J131" s="40"/>
    </row>
    <row r="132" spans="1:10" ht="26.25" customHeight="1">
      <c r="A132" s="32">
        <v>130</v>
      </c>
      <c r="B132" s="12" t="s">
        <v>103</v>
      </c>
      <c r="C132" s="16" t="s">
        <v>113</v>
      </c>
      <c r="D132" s="25">
        <v>57.48</v>
      </c>
      <c r="E132" s="24">
        <f t="shared" si="8"/>
        <v>51.732</v>
      </c>
      <c r="F132" s="51">
        <v>7</v>
      </c>
      <c r="G132" s="51">
        <v>0</v>
      </c>
      <c r="H132" s="23">
        <f t="shared" si="9"/>
        <v>58.732</v>
      </c>
      <c r="I132" s="29"/>
      <c r="J132" s="40"/>
    </row>
    <row r="133" spans="1:10" ht="39.75" customHeight="1">
      <c r="A133" s="32">
        <v>131</v>
      </c>
      <c r="B133" s="12" t="s">
        <v>132</v>
      </c>
      <c r="C133" s="16" t="s">
        <v>123</v>
      </c>
      <c r="D133" s="25">
        <v>63.97</v>
      </c>
      <c r="E133" s="24">
        <f t="shared" si="8"/>
        <v>57.573</v>
      </c>
      <c r="F133" s="26">
        <v>0</v>
      </c>
      <c r="G133" s="26">
        <v>0</v>
      </c>
      <c r="H133" s="23">
        <f t="shared" si="9"/>
        <v>57.573</v>
      </c>
      <c r="I133" s="62" t="s">
        <v>199</v>
      </c>
      <c r="J133" s="40"/>
    </row>
    <row r="134" spans="1:10" ht="28.5" customHeight="1">
      <c r="A134" s="32">
        <v>132</v>
      </c>
      <c r="B134" s="60" t="s">
        <v>41</v>
      </c>
      <c r="C134" s="46" t="s">
        <v>50</v>
      </c>
      <c r="D134" s="47">
        <v>62.93</v>
      </c>
      <c r="E134" s="18">
        <f t="shared" si="8"/>
        <v>56.637</v>
      </c>
      <c r="F134" s="52">
        <v>0</v>
      </c>
      <c r="G134" s="51">
        <v>0</v>
      </c>
      <c r="H134" s="18">
        <f t="shared" si="9"/>
        <v>56.637</v>
      </c>
      <c r="I134" s="53"/>
      <c r="J134" s="40"/>
    </row>
    <row r="135" spans="1:10" ht="38.25" customHeight="1">
      <c r="A135" s="32">
        <v>133</v>
      </c>
      <c r="B135" s="43" t="s">
        <v>58</v>
      </c>
      <c r="C135" s="46" t="s">
        <v>56</v>
      </c>
      <c r="D135" s="47">
        <v>62.4</v>
      </c>
      <c r="E135" s="18">
        <f t="shared" si="8"/>
        <v>56.16</v>
      </c>
      <c r="F135" s="51">
        <v>0</v>
      </c>
      <c r="G135" s="51">
        <v>0</v>
      </c>
      <c r="H135" s="20">
        <f t="shared" si="9"/>
        <v>56.16</v>
      </c>
      <c r="I135" s="62" t="s">
        <v>199</v>
      </c>
      <c r="J135" s="40"/>
    </row>
    <row r="136" spans="1:10" ht="37.5" customHeight="1">
      <c r="A136" s="32">
        <v>134</v>
      </c>
      <c r="B136" s="56" t="s">
        <v>57</v>
      </c>
      <c r="C136" s="46" t="s">
        <v>56</v>
      </c>
      <c r="D136" s="49">
        <v>58.1</v>
      </c>
      <c r="E136" s="18">
        <f t="shared" si="8"/>
        <v>52.29</v>
      </c>
      <c r="F136" s="51">
        <v>2</v>
      </c>
      <c r="G136" s="51">
        <v>0</v>
      </c>
      <c r="H136" s="20">
        <f t="shared" si="9"/>
        <v>54.29</v>
      </c>
      <c r="I136" s="61"/>
      <c r="J136" s="40"/>
    </row>
    <row r="137" spans="1:10" ht="42.75" customHeight="1">
      <c r="A137" s="32">
        <v>135</v>
      </c>
      <c r="B137" s="60" t="s">
        <v>40</v>
      </c>
      <c r="C137" s="46" t="s">
        <v>50</v>
      </c>
      <c r="D137" s="47">
        <v>58.87</v>
      </c>
      <c r="E137" s="18">
        <f t="shared" si="8"/>
        <v>52.983</v>
      </c>
      <c r="F137" s="51">
        <v>0</v>
      </c>
      <c r="G137" s="51">
        <v>0</v>
      </c>
      <c r="H137" s="20">
        <f t="shared" si="9"/>
        <v>52.983</v>
      </c>
      <c r="I137" s="62" t="s">
        <v>199</v>
      </c>
      <c r="J137" s="40"/>
    </row>
    <row r="138" spans="1:10" ht="26.25" customHeight="1">
      <c r="A138" s="32">
        <v>136</v>
      </c>
      <c r="B138" s="12" t="s">
        <v>186</v>
      </c>
      <c r="C138" s="16" t="s">
        <v>190</v>
      </c>
      <c r="D138" s="25">
        <v>58</v>
      </c>
      <c r="E138" s="24">
        <f t="shared" si="8"/>
        <v>52.2</v>
      </c>
      <c r="F138" s="26">
        <v>0</v>
      </c>
      <c r="G138" s="26">
        <v>0</v>
      </c>
      <c r="H138" s="23">
        <f t="shared" si="9"/>
        <v>52.2</v>
      </c>
      <c r="I138" s="29"/>
      <c r="J138" s="40"/>
    </row>
    <row r="139" spans="1:10" ht="28.5" customHeight="1">
      <c r="A139" s="32">
        <v>137</v>
      </c>
      <c r="B139" s="12" t="s">
        <v>29</v>
      </c>
      <c r="C139" s="16" t="s">
        <v>113</v>
      </c>
      <c r="D139" s="25">
        <v>57.55</v>
      </c>
      <c r="E139" s="24">
        <f t="shared" si="8"/>
        <v>51.795</v>
      </c>
      <c r="F139" s="51">
        <v>0</v>
      </c>
      <c r="G139" s="51">
        <v>0</v>
      </c>
      <c r="H139" s="23">
        <f t="shared" si="9"/>
        <v>51.795</v>
      </c>
      <c r="I139" s="62" t="s">
        <v>199</v>
      </c>
      <c r="J139" s="40"/>
    </row>
    <row r="140" spans="1:10" ht="27" customHeight="1">
      <c r="A140" s="32">
        <v>138</v>
      </c>
      <c r="B140" s="12" t="s">
        <v>17</v>
      </c>
      <c r="C140" s="16" t="s">
        <v>135</v>
      </c>
      <c r="D140" s="25">
        <v>56.24</v>
      </c>
      <c r="E140" s="24">
        <f t="shared" si="8"/>
        <v>50.616</v>
      </c>
      <c r="F140" s="26">
        <v>0</v>
      </c>
      <c r="G140" s="26">
        <v>0</v>
      </c>
      <c r="H140" s="23">
        <f t="shared" si="9"/>
        <v>50.616</v>
      </c>
      <c r="I140" s="62" t="s">
        <v>199</v>
      </c>
      <c r="J140" s="40"/>
    </row>
    <row r="141" spans="1:10" ht="28.5" customHeight="1">
      <c r="A141" s="32">
        <v>139</v>
      </c>
      <c r="B141" s="12" t="s">
        <v>140</v>
      </c>
      <c r="C141" s="16" t="s">
        <v>138</v>
      </c>
      <c r="D141" s="25">
        <v>55.83</v>
      </c>
      <c r="E141" s="24">
        <f t="shared" si="8"/>
        <v>50.247</v>
      </c>
      <c r="F141" s="26">
        <v>0</v>
      </c>
      <c r="G141" s="26">
        <v>0</v>
      </c>
      <c r="H141" s="23">
        <f t="shared" si="9"/>
        <v>50.247</v>
      </c>
      <c r="I141" s="62" t="s">
        <v>199</v>
      </c>
      <c r="J141" s="40"/>
    </row>
    <row r="142" spans="1:10" ht="51" customHeight="1">
      <c r="A142" s="32">
        <v>140</v>
      </c>
      <c r="B142" s="44" t="s">
        <v>39</v>
      </c>
      <c r="C142" s="46" t="s">
        <v>50</v>
      </c>
      <c r="D142" s="47">
        <v>55.3</v>
      </c>
      <c r="E142" s="18">
        <f t="shared" si="8"/>
        <v>49.769999999999996</v>
      </c>
      <c r="F142" s="51">
        <v>0</v>
      </c>
      <c r="G142" s="51">
        <v>0</v>
      </c>
      <c r="H142" s="20">
        <f t="shared" si="9"/>
        <v>49.769999999999996</v>
      </c>
      <c r="I142" s="62" t="s">
        <v>199</v>
      </c>
      <c r="J142" s="40"/>
    </row>
    <row r="143" spans="1:10" ht="37.5" customHeight="1">
      <c r="A143" s="32">
        <v>141</v>
      </c>
      <c r="B143" s="12" t="s">
        <v>127</v>
      </c>
      <c r="C143" s="16" t="s">
        <v>123</v>
      </c>
      <c r="D143" s="25">
        <v>51.33</v>
      </c>
      <c r="E143" s="24">
        <f t="shared" si="8"/>
        <v>46.197</v>
      </c>
      <c r="F143" s="26">
        <v>0</v>
      </c>
      <c r="G143" s="26">
        <v>0</v>
      </c>
      <c r="H143" s="23">
        <f t="shared" si="9"/>
        <v>46.197</v>
      </c>
      <c r="I143" s="62" t="s">
        <v>199</v>
      </c>
      <c r="J143" s="40"/>
    </row>
    <row r="144" spans="1:10" ht="26.25" customHeight="1">
      <c r="A144" s="32">
        <v>142</v>
      </c>
      <c r="B144" s="12" t="s">
        <v>171</v>
      </c>
      <c r="C144" s="16" t="s">
        <v>159</v>
      </c>
      <c r="D144" s="25">
        <v>50.9</v>
      </c>
      <c r="E144" s="24">
        <f t="shared" si="8"/>
        <v>45.81</v>
      </c>
      <c r="F144" s="26">
        <v>0</v>
      </c>
      <c r="G144" s="26">
        <v>0</v>
      </c>
      <c r="H144" s="23">
        <f t="shared" si="9"/>
        <v>45.81</v>
      </c>
      <c r="I144" s="62" t="s">
        <v>199</v>
      </c>
      <c r="J144" s="40"/>
    </row>
    <row r="145" spans="1:10" ht="41.25" customHeight="1">
      <c r="A145" s="32">
        <v>143</v>
      </c>
      <c r="B145" s="12" t="s">
        <v>125</v>
      </c>
      <c r="C145" s="16" t="s">
        <v>123</v>
      </c>
      <c r="D145" s="25">
        <v>50</v>
      </c>
      <c r="E145" s="24">
        <f t="shared" si="8"/>
        <v>45</v>
      </c>
      <c r="F145" s="26">
        <v>0</v>
      </c>
      <c r="G145" s="26">
        <v>0</v>
      </c>
      <c r="H145" s="23">
        <f t="shared" si="9"/>
        <v>45</v>
      </c>
      <c r="I145" s="62" t="s">
        <v>199</v>
      </c>
      <c r="J145" s="40"/>
    </row>
    <row r="146" spans="1:10" ht="43.5" customHeight="1">
      <c r="A146" s="32">
        <v>144</v>
      </c>
      <c r="B146" s="42" t="s">
        <v>101</v>
      </c>
      <c r="C146" s="16" t="s">
        <v>88</v>
      </c>
      <c r="D146" s="72"/>
      <c r="E146" s="24">
        <f t="shared" si="8"/>
        <v>0</v>
      </c>
      <c r="F146" s="51">
        <v>10</v>
      </c>
      <c r="G146" s="51">
        <v>0</v>
      </c>
      <c r="H146" s="23">
        <f t="shared" si="9"/>
        <v>10</v>
      </c>
      <c r="I146" s="62" t="s">
        <v>199</v>
      </c>
      <c r="J146" s="40"/>
    </row>
    <row r="147" spans="1:10" ht="28.5" customHeight="1">
      <c r="A147" s="32">
        <v>145</v>
      </c>
      <c r="B147" s="12" t="s">
        <v>151</v>
      </c>
      <c r="C147" s="16" t="s">
        <v>148</v>
      </c>
      <c r="D147" s="72"/>
      <c r="E147" s="24">
        <f t="shared" si="8"/>
        <v>0</v>
      </c>
      <c r="F147" s="26">
        <v>10</v>
      </c>
      <c r="G147" s="26">
        <v>0</v>
      </c>
      <c r="H147" s="23">
        <f t="shared" si="9"/>
        <v>10</v>
      </c>
      <c r="I147" s="29"/>
      <c r="J147" s="40"/>
    </row>
    <row r="148" spans="1:10" ht="29.25" customHeight="1">
      <c r="A148" s="32">
        <v>146</v>
      </c>
      <c r="B148" s="12" t="s">
        <v>195</v>
      </c>
      <c r="C148" s="16">
        <v>267</v>
      </c>
      <c r="D148" s="72"/>
      <c r="E148" s="24">
        <f t="shared" si="8"/>
        <v>0</v>
      </c>
      <c r="F148" s="26">
        <v>7</v>
      </c>
      <c r="G148" s="26">
        <v>0</v>
      </c>
      <c r="H148" s="23">
        <f t="shared" si="9"/>
        <v>7</v>
      </c>
      <c r="I148" s="29"/>
      <c r="J148" s="40"/>
    </row>
    <row r="149" spans="1:10" ht="39" customHeight="1">
      <c r="A149" s="32">
        <v>147</v>
      </c>
      <c r="B149" s="12" t="s">
        <v>117</v>
      </c>
      <c r="C149" s="16" t="s">
        <v>115</v>
      </c>
      <c r="D149" s="72"/>
      <c r="E149" s="24">
        <f t="shared" si="8"/>
        <v>0</v>
      </c>
      <c r="F149" s="26">
        <v>4</v>
      </c>
      <c r="G149" s="26">
        <v>0</v>
      </c>
      <c r="H149" s="23">
        <f t="shared" si="9"/>
        <v>4</v>
      </c>
      <c r="I149" s="29"/>
      <c r="J149" s="40"/>
    </row>
    <row r="150" spans="1:10" ht="29.25" customHeight="1">
      <c r="A150" s="32">
        <v>148</v>
      </c>
      <c r="B150" s="12" t="s">
        <v>19</v>
      </c>
      <c r="C150" s="16" t="s">
        <v>176</v>
      </c>
      <c r="D150" s="72"/>
      <c r="E150" s="24">
        <f t="shared" si="8"/>
        <v>0</v>
      </c>
      <c r="F150" s="26">
        <v>4</v>
      </c>
      <c r="G150" s="26">
        <v>0</v>
      </c>
      <c r="H150" s="23">
        <f t="shared" si="9"/>
        <v>4</v>
      </c>
      <c r="I150" s="29"/>
      <c r="J150" s="40"/>
    </row>
    <row r="151" spans="1:10" ht="31.5" customHeight="1">
      <c r="A151" s="32">
        <v>149</v>
      </c>
      <c r="B151" s="12" t="s">
        <v>55</v>
      </c>
      <c r="C151" s="46" t="s">
        <v>56</v>
      </c>
      <c r="D151" s="72"/>
      <c r="E151" s="18">
        <f t="shared" si="8"/>
        <v>0</v>
      </c>
      <c r="F151" s="51">
        <v>1</v>
      </c>
      <c r="G151" s="51">
        <v>0</v>
      </c>
      <c r="H151" s="20">
        <f t="shared" si="9"/>
        <v>1</v>
      </c>
      <c r="I151" s="53"/>
      <c r="J151" s="40"/>
    </row>
    <row r="152" spans="1:10" ht="29.25" customHeight="1">
      <c r="A152" s="32">
        <v>150</v>
      </c>
      <c r="B152" s="12" t="s">
        <v>93</v>
      </c>
      <c r="C152" s="16" t="s">
        <v>88</v>
      </c>
      <c r="D152" s="72"/>
      <c r="E152" s="24">
        <f t="shared" si="8"/>
        <v>0</v>
      </c>
      <c r="F152" s="51">
        <v>1</v>
      </c>
      <c r="G152" s="51">
        <v>0</v>
      </c>
      <c r="H152" s="23">
        <f t="shared" si="9"/>
        <v>1</v>
      </c>
      <c r="I152" s="29"/>
      <c r="J152" s="40"/>
    </row>
    <row r="153" spans="1:10" ht="35.25" customHeight="1">
      <c r="A153" s="32">
        <v>151</v>
      </c>
      <c r="B153" s="12" t="s">
        <v>122</v>
      </c>
      <c r="C153" s="16" t="s">
        <v>123</v>
      </c>
      <c r="D153" s="72"/>
      <c r="E153" s="24">
        <f t="shared" si="8"/>
        <v>0</v>
      </c>
      <c r="F153" s="26">
        <v>0</v>
      </c>
      <c r="G153" s="26">
        <v>0</v>
      </c>
      <c r="H153" s="23">
        <f t="shared" si="9"/>
        <v>0</v>
      </c>
      <c r="I153" s="62" t="s">
        <v>199</v>
      </c>
      <c r="J153" s="40"/>
    </row>
    <row r="154" spans="1:10" ht="36.75" customHeight="1">
      <c r="A154" s="32">
        <v>152</v>
      </c>
      <c r="B154" s="42" t="s">
        <v>82</v>
      </c>
      <c r="C154" s="16">
        <v>207</v>
      </c>
      <c r="D154" s="72"/>
      <c r="E154" s="24">
        <f t="shared" si="8"/>
        <v>0</v>
      </c>
      <c r="F154" s="51">
        <v>0</v>
      </c>
      <c r="G154" s="51">
        <v>0</v>
      </c>
      <c r="H154" s="23">
        <f t="shared" si="9"/>
        <v>0</v>
      </c>
      <c r="I154" s="29"/>
      <c r="J154" s="40"/>
    </row>
    <row r="155" spans="1:10" ht="36.75" customHeight="1">
      <c r="A155" s="32">
        <v>153</v>
      </c>
      <c r="B155" s="12" t="s">
        <v>142</v>
      </c>
      <c r="C155" s="16" t="s">
        <v>138</v>
      </c>
      <c r="D155" s="72"/>
      <c r="E155" s="24">
        <f t="shared" si="8"/>
        <v>0</v>
      </c>
      <c r="F155" s="26">
        <v>0</v>
      </c>
      <c r="G155" s="26">
        <v>0</v>
      </c>
      <c r="H155" s="23">
        <f t="shared" si="9"/>
        <v>0</v>
      </c>
      <c r="I155" s="62" t="s">
        <v>199</v>
      </c>
      <c r="J155" s="40"/>
    </row>
    <row r="156" spans="1:10" ht="32.25" customHeight="1">
      <c r="A156" s="32">
        <v>154</v>
      </c>
      <c r="B156" s="12" t="s">
        <v>149</v>
      </c>
      <c r="C156" s="16" t="s">
        <v>148</v>
      </c>
      <c r="D156" s="72"/>
      <c r="E156" s="24">
        <f t="shared" si="8"/>
        <v>0</v>
      </c>
      <c r="F156" s="26">
        <v>0</v>
      </c>
      <c r="G156" s="26">
        <v>0</v>
      </c>
      <c r="H156" s="23">
        <f t="shared" si="9"/>
        <v>0</v>
      </c>
      <c r="I156" s="29"/>
      <c r="J156" s="40"/>
    </row>
    <row r="157" spans="1:10" ht="30" customHeight="1">
      <c r="A157" s="32">
        <v>155</v>
      </c>
      <c r="B157" s="12" t="s">
        <v>83</v>
      </c>
      <c r="C157" s="16">
        <v>207</v>
      </c>
      <c r="D157" s="72"/>
      <c r="E157" s="24">
        <f t="shared" si="8"/>
        <v>0</v>
      </c>
      <c r="F157" s="51">
        <v>0</v>
      </c>
      <c r="G157" s="51">
        <v>0</v>
      </c>
      <c r="H157" s="23">
        <f t="shared" si="9"/>
        <v>0</v>
      </c>
      <c r="I157" s="29"/>
      <c r="J157" s="40"/>
    </row>
    <row r="158" spans="1:10" ht="28.5" customHeight="1">
      <c r="A158" s="32">
        <v>156</v>
      </c>
      <c r="B158" s="12" t="s">
        <v>84</v>
      </c>
      <c r="C158" s="16">
        <v>207</v>
      </c>
      <c r="D158" s="72"/>
      <c r="E158" s="24">
        <f t="shared" si="8"/>
        <v>0</v>
      </c>
      <c r="F158" s="51">
        <v>0</v>
      </c>
      <c r="G158" s="51">
        <v>0</v>
      </c>
      <c r="H158" s="23">
        <f t="shared" si="9"/>
        <v>0</v>
      </c>
      <c r="I158" s="29"/>
      <c r="J158" s="40"/>
    </row>
    <row r="159" spans="1:10" ht="33" customHeight="1">
      <c r="A159" s="32">
        <v>157</v>
      </c>
      <c r="B159" s="12" t="s">
        <v>196</v>
      </c>
      <c r="C159" s="16" t="s">
        <v>191</v>
      </c>
      <c r="D159" s="72"/>
      <c r="E159" s="24">
        <f t="shared" si="8"/>
        <v>0</v>
      </c>
      <c r="F159" s="26">
        <v>0</v>
      </c>
      <c r="G159" s="26">
        <v>0</v>
      </c>
      <c r="H159" s="23">
        <f t="shared" si="9"/>
        <v>0</v>
      </c>
      <c r="I159" s="29"/>
      <c r="J159" s="40"/>
    </row>
    <row r="160" spans="1:10" ht="27" customHeight="1">
      <c r="A160" s="32">
        <v>158</v>
      </c>
      <c r="B160" s="12" t="s">
        <v>18</v>
      </c>
      <c r="C160" s="16" t="s">
        <v>176</v>
      </c>
      <c r="D160" s="72"/>
      <c r="E160" s="24">
        <f t="shared" si="8"/>
        <v>0</v>
      </c>
      <c r="F160" s="26">
        <v>0</v>
      </c>
      <c r="G160" s="26">
        <v>0</v>
      </c>
      <c r="H160" s="23">
        <f t="shared" si="9"/>
        <v>0</v>
      </c>
      <c r="I160" s="29"/>
      <c r="J160" s="40"/>
    </row>
    <row r="161" spans="1:10" ht="32.25" customHeight="1">
      <c r="A161" s="32">
        <v>159</v>
      </c>
      <c r="B161" s="58" t="s">
        <v>59</v>
      </c>
      <c r="C161" s="46" t="s">
        <v>56</v>
      </c>
      <c r="D161" s="72"/>
      <c r="E161" s="18">
        <f t="shared" si="8"/>
        <v>0</v>
      </c>
      <c r="F161" s="51">
        <v>0</v>
      </c>
      <c r="G161" s="51">
        <v>0</v>
      </c>
      <c r="H161" s="20">
        <f t="shared" si="9"/>
        <v>0</v>
      </c>
      <c r="I161" s="53"/>
      <c r="J161" s="40"/>
    </row>
    <row r="162" spans="1:10" ht="30" customHeight="1">
      <c r="A162" s="32">
        <v>160</v>
      </c>
      <c r="B162" s="12" t="s">
        <v>180</v>
      </c>
      <c r="C162" s="16" t="s">
        <v>176</v>
      </c>
      <c r="D162" s="72"/>
      <c r="E162" s="24">
        <f t="shared" si="8"/>
        <v>0</v>
      </c>
      <c r="F162" s="26">
        <v>0</v>
      </c>
      <c r="G162" s="26">
        <v>0</v>
      </c>
      <c r="H162" s="23">
        <f t="shared" si="9"/>
        <v>0</v>
      </c>
      <c r="I162" s="62" t="s">
        <v>199</v>
      </c>
      <c r="J162" s="40"/>
    </row>
    <row r="163" spans="1:10" ht="29.25" customHeight="1">
      <c r="A163" s="32">
        <v>161</v>
      </c>
      <c r="B163" s="12" t="s">
        <v>85</v>
      </c>
      <c r="C163" s="16">
        <v>207</v>
      </c>
      <c r="D163" s="72"/>
      <c r="E163" s="24">
        <f aca="true" t="shared" si="10" ref="E163:E174">D163*0.9</f>
        <v>0</v>
      </c>
      <c r="F163" s="51">
        <v>0</v>
      </c>
      <c r="G163" s="51">
        <v>0</v>
      </c>
      <c r="H163" s="23">
        <f aca="true" t="shared" si="11" ref="H163:H174">SUM(E163:G163)</f>
        <v>0</v>
      </c>
      <c r="I163" s="29"/>
      <c r="J163" s="40"/>
    </row>
    <row r="164" spans="1:10" ht="26.25" customHeight="1">
      <c r="A164" s="32">
        <v>162</v>
      </c>
      <c r="B164" s="56" t="s">
        <v>51</v>
      </c>
      <c r="C164" s="46" t="s">
        <v>49</v>
      </c>
      <c r="D164" s="72"/>
      <c r="E164" s="18">
        <f t="shared" si="10"/>
        <v>0</v>
      </c>
      <c r="F164" s="51">
        <v>0</v>
      </c>
      <c r="G164" s="51">
        <v>0</v>
      </c>
      <c r="H164" s="22">
        <f t="shared" si="11"/>
        <v>0</v>
      </c>
      <c r="I164" s="62" t="s">
        <v>199</v>
      </c>
      <c r="J164" s="40"/>
    </row>
    <row r="165" spans="1:10" ht="28.5" customHeight="1">
      <c r="A165" s="32">
        <v>163</v>
      </c>
      <c r="B165" s="12" t="s">
        <v>154</v>
      </c>
      <c r="C165" s="16" t="s">
        <v>148</v>
      </c>
      <c r="D165" s="72"/>
      <c r="E165" s="24">
        <f t="shared" si="10"/>
        <v>0</v>
      </c>
      <c r="F165" s="26">
        <v>0</v>
      </c>
      <c r="G165" s="26">
        <v>0</v>
      </c>
      <c r="H165" s="23">
        <f t="shared" si="11"/>
        <v>0</v>
      </c>
      <c r="I165" s="29"/>
      <c r="J165" s="40"/>
    </row>
    <row r="166" spans="1:10" ht="24" customHeight="1">
      <c r="A166" s="32">
        <v>164</v>
      </c>
      <c r="B166" s="12" t="s">
        <v>61</v>
      </c>
      <c r="C166" s="46" t="s">
        <v>56</v>
      </c>
      <c r="D166" s="72"/>
      <c r="E166" s="18">
        <f t="shared" si="10"/>
        <v>0</v>
      </c>
      <c r="F166" s="51">
        <v>0</v>
      </c>
      <c r="G166" s="51">
        <v>0</v>
      </c>
      <c r="H166" s="20">
        <f t="shared" si="11"/>
        <v>0</v>
      </c>
      <c r="I166" s="53"/>
      <c r="J166" s="40"/>
    </row>
    <row r="167" spans="1:10" ht="24.75" customHeight="1">
      <c r="A167" s="32">
        <v>165</v>
      </c>
      <c r="B167" s="12" t="s">
        <v>33</v>
      </c>
      <c r="C167" s="16" t="s">
        <v>113</v>
      </c>
      <c r="D167" s="72"/>
      <c r="E167" s="24">
        <f t="shared" si="10"/>
        <v>0</v>
      </c>
      <c r="F167" s="26">
        <v>0</v>
      </c>
      <c r="G167" s="51">
        <v>0</v>
      </c>
      <c r="H167" s="23">
        <f t="shared" si="11"/>
        <v>0</v>
      </c>
      <c r="I167" s="62" t="s">
        <v>199</v>
      </c>
      <c r="J167" s="40"/>
    </row>
    <row r="168" spans="1:10" ht="26.25" customHeight="1">
      <c r="A168" s="32">
        <v>166</v>
      </c>
      <c r="B168" s="12" t="s">
        <v>106</v>
      </c>
      <c r="C168" s="16" t="s">
        <v>113</v>
      </c>
      <c r="D168" s="72"/>
      <c r="E168" s="24">
        <f t="shared" si="10"/>
        <v>0</v>
      </c>
      <c r="F168" s="26">
        <v>0</v>
      </c>
      <c r="G168" s="51">
        <v>0</v>
      </c>
      <c r="H168" s="23">
        <f t="shared" si="11"/>
        <v>0</v>
      </c>
      <c r="I168" s="29"/>
      <c r="J168" s="40"/>
    </row>
    <row r="169" spans="1:10" ht="27" customHeight="1">
      <c r="A169" s="32">
        <v>167</v>
      </c>
      <c r="B169" s="42" t="s">
        <v>98</v>
      </c>
      <c r="C169" s="16" t="s">
        <v>88</v>
      </c>
      <c r="D169" s="72"/>
      <c r="E169" s="24">
        <f t="shared" si="10"/>
        <v>0</v>
      </c>
      <c r="F169" s="51">
        <v>0</v>
      </c>
      <c r="G169" s="51">
        <v>0</v>
      </c>
      <c r="H169" s="23">
        <f t="shared" si="11"/>
        <v>0</v>
      </c>
      <c r="I169" s="29"/>
      <c r="J169" s="40"/>
    </row>
    <row r="170" spans="1:10" ht="28.5" customHeight="1">
      <c r="A170" s="32">
        <v>168</v>
      </c>
      <c r="B170" s="12" t="s">
        <v>156</v>
      </c>
      <c r="C170" s="16" t="s">
        <v>148</v>
      </c>
      <c r="D170" s="72"/>
      <c r="E170" s="24">
        <f t="shared" si="10"/>
        <v>0</v>
      </c>
      <c r="F170" s="26">
        <v>0</v>
      </c>
      <c r="G170" s="26">
        <v>0</v>
      </c>
      <c r="H170" s="23">
        <f t="shared" si="11"/>
        <v>0</v>
      </c>
      <c r="I170" s="29"/>
      <c r="J170" s="40"/>
    </row>
    <row r="171" spans="1:10" ht="28.5" customHeight="1">
      <c r="A171" s="32">
        <v>169</v>
      </c>
      <c r="B171" s="45" t="s">
        <v>62</v>
      </c>
      <c r="C171" s="46" t="s">
        <v>56</v>
      </c>
      <c r="D171" s="72"/>
      <c r="E171" s="18">
        <f t="shared" si="10"/>
        <v>0</v>
      </c>
      <c r="F171" s="51">
        <v>0</v>
      </c>
      <c r="G171" s="51">
        <v>0</v>
      </c>
      <c r="H171" s="20">
        <f t="shared" si="11"/>
        <v>0</v>
      </c>
      <c r="I171" s="53"/>
      <c r="J171" s="40"/>
    </row>
    <row r="172" spans="1:10" ht="27" customHeight="1">
      <c r="A172" s="32">
        <v>170</v>
      </c>
      <c r="B172" s="12" t="s">
        <v>157</v>
      </c>
      <c r="C172" s="16" t="s">
        <v>148</v>
      </c>
      <c r="D172" s="72"/>
      <c r="E172" s="24">
        <f t="shared" si="10"/>
        <v>0</v>
      </c>
      <c r="F172" s="26">
        <v>0</v>
      </c>
      <c r="G172" s="26">
        <v>0</v>
      </c>
      <c r="H172" s="23">
        <f t="shared" si="11"/>
        <v>0</v>
      </c>
      <c r="I172" s="29"/>
      <c r="J172" s="40"/>
    </row>
    <row r="173" spans="1:10" ht="26.25" customHeight="1">
      <c r="A173" s="32">
        <v>171</v>
      </c>
      <c r="B173" s="42" t="s">
        <v>86</v>
      </c>
      <c r="C173" s="16">
        <v>207</v>
      </c>
      <c r="D173" s="72"/>
      <c r="E173" s="24">
        <f t="shared" si="10"/>
        <v>0</v>
      </c>
      <c r="F173" s="51">
        <v>0</v>
      </c>
      <c r="G173" s="51">
        <v>0</v>
      </c>
      <c r="H173" s="23">
        <f t="shared" si="11"/>
        <v>0</v>
      </c>
      <c r="I173" s="29"/>
      <c r="J173" s="40"/>
    </row>
    <row r="174" spans="1:10" ht="26.25" customHeight="1">
      <c r="A174" s="32">
        <v>172</v>
      </c>
      <c r="B174" s="12" t="s">
        <v>147</v>
      </c>
      <c r="C174" s="16" t="s">
        <v>138</v>
      </c>
      <c r="D174" s="72"/>
      <c r="E174" s="24">
        <f t="shared" si="10"/>
        <v>0</v>
      </c>
      <c r="F174" s="26">
        <v>0</v>
      </c>
      <c r="G174" s="26">
        <v>0</v>
      </c>
      <c r="H174" s="23">
        <f t="shared" si="11"/>
        <v>0</v>
      </c>
      <c r="I174" s="29"/>
      <c r="J174" s="40"/>
    </row>
    <row r="175" spans="1:10" ht="26.25" customHeight="1" thickBot="1">
      <c r="A175" s="41"/>
      <c r="B175" s="77"/>
      <c r="C175" s="16"/>
      <c r="D175" s="25"/>
      <c r="E175" s="78"/>
      <c r="F175" s="26"/>
      <c r="G175" s="26"/>
      <c r="H175" s="25"/>
      <c r="I175" s="29"/>
      <c r="J175" s="40"/>
    </row>
    <row r="176" spans="1:10" ht="44.25" customHeight="1" thickBot="1">
      <c r="A176" s="73"/>
      <c r="B176" s="88" t="s">
        <v>200</v>
      </c>
      <c r="C176" s="79"/>
      <c r="D176" s="80"/>
      <c r="E176" s="81"/>
      <c r="F176" s="82"/>
      <c r="G176" s="82"/>
      <c r="H176" s="80"/>
      <c r="I176" s="83"/>
      <c r="J176" s="84"/>
    </row>
    <row r="177" spans="1:10" ht="35.25" customHeight="1" thickBot="1">
      <c r="A177" s="74"/>
      <c r="B177" s="88" t="s">
        <v>201</v>
      </c>
      <c r="C177" s="79"/>
      <c r="D177" s="80"/>
      <c r="E177" s="81"/>
      <c r="F177" s="82"/>
      <c r="G177" s="82"/>
      <c r="H177" s="80"/>
      <c r="I177" s="83"/>
      <c r="J177" s="84"/>
    </row>
    <row r="178" spans="1:10" ht="35.25" customHeight="1" thickBot="1">
      <c r="A178" s="75"/>
      <c r="B178" s="88" t="s">
        <v>202</v>
      </c>
      <c r="C178" s="79"/>
      <c r="D178" s="80"/>
      <c r="E178" s="81"/>
      <c r="F178" s="82"/>
      <c r="G178" s="82"/>
      <c r="H178" s="80"/>
      <c r="I178" s="83"/>
      <c r="J178" s="84"/>
    </row>
    <row r="179" spans="1:10" ht="39" customHeight="1" thickBot="1">
      <c r="A179" s="76"/>
      <c r="B179" s="89" t="s">
        <v>203</v>
      </c>
      <c r="C179" s="85"/>
      <c r="D179" s="85"/>
      <c r="E179" s="85"/>
      <c r="F179" s="85"/>
      <c r="G179" s="85"/>
      <c r="H179" s="85"/>
      <c r="I179" s="86"/>
      <c r="J179" s="87"/>
    </row>
    <row r="180" spans="1:10" ht="15.75" thickTop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">
      <c r="A288" s="1"/>
      <c r="B288" s="1"/>
      <c r="C288" s="1"/>
      <c r="D288" s="1"/>
      <c r="E288" s="1"/>
      <c r="F288" s="1"/>
      <c r="G288" s="1"/>
      <c r="H288" s="1"/>
      <c r="I288" s="1"/>
      <c r="J288" s="1"/>
    </row>
  </sheetData>
  <sheetProtection/>
  <mergeCells count="1">
    <mergeCell ref="A1:J1"/>
  </mergeCells>
  <printOptions horizontalCentered="1" verticalCentered="1"/>
  <pageMargins left="0.11811023622047245" right="0.03937007874015748" top="0" bottom="0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історії</cp:lastModifiedBy>
  <cp:lastPrinted>2021-01-19T09:44:00Z</cp:lastPrinted>
  <dcterms:created xsi:type="dcterms:W3CDTF">2018-01-24T09:43:05Z</dcterms:created>
  <dcterms:modified xsi:type="dcterms:W3CDTF">2021-01-20T07:03:22Z</dcterms:modified>
  <cp:category/>
  <cp:version/>
  <cp:contentType/>
  <cp:contentStatus/>
</cp:coreProperties>
</file>