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7400" windowHeight="7650"/>
  </bookViews>
  <sheets>
    <sheet name="Заг рейтинг" sheetId="1" r:id="rId1"/>
  </sheets>
  <definedNames>
    <definedName name="_xlnm._FilterDatabase" localSheetId="0" hidden="1">'Заг рейтинг'!$A$3:$I$71</definedName>
  </definedNames>
  <calcPr calcId="125725"/>
</workbook>
</file>

<file path=xl/calcChain.xml><?xml version="1.0" encoding="utf-8"?>
<calcChain xmlns="http://schemas.openxmlformats.org/spreadsheetml/2006/main">
  <c r="F61" i="1"/>
  <c r="H61" s="1"/>
  <c r="F40"/>
  <c r="H40" s="1"/>
  <c r="F29"/>
  <c r="H29" s="1"/>
  <c r="F39"/>
  <c r="H39" s="1"/>
  <c r="F56"/>
  <c r="H56" s="1"/>
  <c r="F42"/>
  <c r="H42" s="1"/>
  <c r="F59"/>
  <c r="H59" s="1"/>
  <c r="F45"/>
  <c r="H45" s="1"/>
  <c r="F60"/>
  <c r="H60" s="1"/>
  <c r="F7"/>
  <c r="H7" s="1"/>
  <c r="F33"/>
  <c r="H33" s="1"/>
  <c r="F38"/>
  <c r="H38" s="1"/>
  <c r="F37"/>
  <c r="H37" s="1"/>
  <c r="F6"/>
  <c r="H6" s="1"/>
  <c r="F50"/>
  <c r="H50" s="1"/>
  <c r="F64"/>
  <c r="H64" s="1"/>
  <c r="F65"/>
  <c r="H65" s="1"/>
  <c r="F53"/>
  <c r="H53" s="1"/>
  <c r="F71"/>
  <c r="H71" s="1"/>
  <c r="F28"/>
  <c r="H28" s="1"/>
  <c r="F16"/>
  <c r="H16" s="1"/>
  <c r="F68"/>
  <c r="H68" s="1"/>
  <c r="F57"/>
  <c r="H57" s="1"/>
  <c r="F69"/>
  <c r="H69" s="1"/>
  <c r="F35"/>
  <c r="H35" s="1"/>
  <c r="F24"/>
  <c r="H24" s="1"/>
  <c r="F19"/>
  <c r="H19" s="1"/>
  <c r="F43"/>
  <c r="H43" s="1"/>
  <c r="F23"/>
  <c r="H23" s="1"/>
  <c r="F22"/>
  <c r="H22" s="1"/>
  <c r="F30"/>
  <c r="H30" s="1"/>
  <c r="F13"/>
  <c r="H13" s="1"/>
  <c r="F51"/>
  <c r="H51" s="1"/>
  <c r="F27"/>
  <c r="H27" s="1"/>
  <c r="F49"/>
  <c r="H49" s="1"/>
  <c r="F9"/>
  <c r="H9" s="1"/>
  <c r="F41"/>
  <c r="H41" s="1"/>
  <c r="F66"/>
  <c r="H66" s="1"/>
  <c r="F26"/>
  <c r="H26" s="1"/>
  <c r="F52"/>
  <c r="H52" s="1"/>
  <c r="F46"/>
  <c r="H46" s="1"/>
  <c r="F25"/>
  <c r="H25" s="1"/>
  <c r="F5"/>
  <c r="H5" s="1"/>
  <c r="F54"/>
  <c r="H54" s="1"/>
  <c r="F18"/>
  <c r="H18" s="1"/>
  <c r="F15"/>
  <c r="H15" s="1"/>
  <c r="F21"/>
  <c r="H21" s="1"/>
  <c r="F44"/>
  <c r="H44" s="1"/>
  <c r="F58"/>
  <c r="H58" s="1"/>
  <c r="F11"/>
  <c r="H11" s="1"/>
  <c r="F62"/>
  <c r="H62" s="1"/>
  <c r="F32"/>
  <c r="H32" s="1"/>
  <c r="F47"/>
  <c r="H47" s="1"/>
  <c r="F70" l="1"/>
  <c r="H70" s="1"/>
  <c r="F67"/>
  <c r="H67" s="1"/>
  <c r="F12"/>
  <c r="H12" s="1"/>
  <c r="F31"/>
  <c r="H31" s="1"/>
  <c r="F48"/>
  <c r="H48" s="1"/>
  <c r="F63"/>
  <c r="H63" s="1"/>
  <c r="F36"/>
  <c r="H36" s="1"/>
  <c r="F55"/>
  <c r="H55" s="1"/>
  <c r="F8"/>
  <c r="H8" s="1"/>
  <c r="F10"/>
  <c r="H10" s="1"/>
  <c r="F4"/>
  <c r="F34"/>
  <c r="F20"/>
  <c r="F14"/>
  <c r="F17"/>
  <c r="H4" l="1"/>
  <c r="H20" l="1"/>
  <c r="H14"/>
  <c r="H34"/>
  <c r="H17"/>
</calcChain>
</file>

<file path=xl/sharedStrings.xml><?xml version="1.0" encoding="utf-8"?>
<sst xmlns="http://schemas.openxmlformats.org/spreadsheetml/2006/main" count="79" uniqueCount="79">
  <si>
    <t>№ з/п</t>
  </si>
  <si>
    <t>ПІБ студента</t>
  </si>
  <si>
    <t>Група</t>
  </si>
  <si>
    <t>Рудаковська Алла Валеріївна</t>
  </si>
  <si>
    <t>Сулім Тетяна Василівна</t>
  </si>
  <si>
    <t>Кутержинська Катерина Максимівна</t>
  </si>
  <si>
    <t>Макушева Світлана Павлівна</t>
  </si>
  <si>
    <t>Гулько Богдана Василівна</t>
  </si>
  <si>
    <t>Джоган Дарія Миколаївна</t>
  </si>
  <si>
    <t>Саковська Вікторія Вікторівна</t>
  </si>
  <si>
    <t>Шишляннікова Анна Сергіївна</t>
  </si>
  <si>
    <t>Дмитренко Руслана Олегівна</t>
  </si>
  <si>
    <t>Тіторенко Софія Ігорівна</t>
  </si>
  <si>
    <t>Якименко Еліза Тарасівна</t>
  </si>
  <si>
    <t>Маковій Олександра Олегівна</t>
  </si>
  <si>
    <t>Гаврютіна Юлія Сафараліївна</t>
  </si>
  <si>
    <t>Войцехович Тетяна Геннадіївна</t>
  </si>
  <si>
    <t>Малашевич Богдана Олексіївна</t>
  </si>
  <si>
    <t>Кучеревська Тетяна Сергіївна</t>
  </si>
  <si>
    <t>Кулєшова Оксана Анатоліївна</t>
  </si>
  <si>
    <t>Сакун Дарія Ігорівна</t>
  </si>
  <si>
    <t>Гусарова Анастасія Вячеславівна</t>
  </si>
  <si>
    <t>Крячко Анна Олександрівна</t>
  </si>
  <si>
    <t>Самойлова Євгенія Антоніонівна</t>
  </si>
  <si>
    <t>Однорога Світлана Сергіївна</t>
  </si>
  <si>
    <t>Поправкіна Катерина Дмитрівна</t>
  </si>
  <si>
    <t>Романенко Марія Станіславівна</t>
  </si>
  <si>
    <t>Скороход Ольга Олегівна</t>
  </si>
  <si>
    <t xml:space="preserve">Шиманець Златослава Миколаївна </t>
  </si>
  <si>
    <t xml:space="preserve">Шлапак Анна Ігорівна </t>
  </si>
  <si>
    <t>Джембуляк Каріна Володимирівна</t>
  </si>
  <si>
    <t>Жар Інна Геннадіївна</t>
  </si>
  <si>
    <t>Малихіна Юлія Віталіївна</t>
  </si>
  <si>
    <t>Бешляга Андрій Денисович</t>
  </si>
  <si>
    <t>Тесля Аліна Олегівна</t>
  </si>
  <si>
    <t>Лесак Анна Михайлівна</t>
  </si>
  <si>
    <t>Ляховська Яна Станіславівна</t>
  </si>
  <si>
    <t>Ваховська Анастасія Юріївна</t>
  </si>
  <si>
    <t>Успішність за 100 бальною шкалою</t>
  </si>
  <si>
    <t>90% від колонки №4</t>
  </si>
  <si>
    <t>Додаткові рейтингові бали</t>
  </si>
  <si>
    <t>Рейтинговий бал успішності за 100-бальною шкалою суми 5 та 6 колонки</t>
  </si>
  <si>
    <t>Халак Марія Вікторівна</t>
  </si>
  <si>
    <t>Козачук Вероніка Віталіївна</t>
  </si>
  <si>
    <t>Полешко Наталія Сергіївна</t>
  </si>
  <si>
    <t>Сорокіна Ірина Сергіївна</t>
  </si>
  <si>
    <t>Альошова Катерина Сергіївна</t>
  </si>
  <si>
    <t>Зроднікова Вікторія Олександрівна</t>
  </si>
  <si>
    <t>Збишко Євгеній Анатолійович</t>
  </si>
  <si>
    <t>Колодзей Неля Миколаївна</t>
  </si>
  <si>
    <t>Черних Аліна Віталіївна</t>
  </si>
  <si>
    <t>Семенова Анастасія Юріївна</t>
  </si>
  <si>
    <t>Ігнатьєва Дар`я Володимирівна</t>
  </si>
  <si>
    <t>Гончарова Єлизавета Сергіївна</t>
  </si>
  <si>
    <t>Артеменко Марина Ігорівна</t>
  </si>
  <si>
    <t>Юдова Іуліанія Олегівна</t>
  </si>
  <si>
    <t>Шакула Ізабелла Едінбургівна</t>
  </si>
  <si>
    <t>Мунтян Анастасія Костянтинівна</t>
  </si>
  <si>
    <t>Квасильчук Юлія Борисівна</t>
  </si>
  <si>
    <t>Шавловська Ірина Сергіївна</t>
  </si>
  <si>
    <t>Паршакова Оксана Ігорівна</t>
  </si>
  <si>
    <t>Любінецька Ганна Леонідівна</t>
  </si>
  <si>
    <t>Кубаричев Богдан Олександрович</t>
  </si>
  <si>
    <t>Кіхтан Марина Віталіївна</t>
  </si>
  <si>
    <t>Кривенко Валентина Миколаївна</t>
  </si>
  <si>
    <t>Копчак Вікторія Віталіївна</t>
  </si>
  <si>
    <t>Панченко Ксенія Олександрівна</t>
  </si>
  <si>
    <t>Мирошниченко Аліна Вікторівна</t>
  </si>
  <si>
    <t>Тарасенко Ірина Вікторівна</t>
  </si>
  <si>
    <t>Пітінова Катерина Станіславівна</t>
  </si>
  <si>
    <t>Коротова Альона Станіславівна</t>
  </si>
  <si>
    <t>Касьянова Анастасія Сергіївна</t>
  </si>
  <si>
    <t>Мігачова Галина Василівна</t>
  </si>
  <si>
    <t>Ніколіна Олександра Тарасівна</t>
  </si>
  <si>
    <t>Кузьміна Марія Олегівна</t>
  </si>
  <si>
    <t xml:space="preserve">Члени стипендіальної комісії факультету : </t>
  </si>
  <si>
    <t>Голова студентської ради факультету                                                                                                        Гадоєва З.Д.</t>
  </si>
  <si>
    <t>Голова стипендіальної комісії факультету                                                                                                Кузнецова О.А.</t>
  </si>
  <si>
    <t>Рішення стипендіальної комісії факультету педагогіки та психології щодо призначення академічної стипендії у ІI семестрі 2018-2019 н.р.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</si>
</sst>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8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1" fillId="0" borderId="1" xfId="0" applyFont="1" applyFill="1" applyBorder="1" applyAlignment="1"/>
    <xf numFmtId="0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49" fontId="1" fillId="0" borderId="0" xfId="0" applyNumberFormat="1" applyFont="1" applyFill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3" xfId="0" applyNumberFormat="1" applyFont="1" applyFill="1" applyBorder="1"/>
    <xf numFmtId="0" fontId="1" fillId="0" borderId="3" xfId="0" applyFont="1" applyFill="1" applyBorder="1"/>
    <xf numFmtId="2" fontId="1" fillId="2" borderId="3" xfId="0" applyNumberFormat="1" applyFont="1" applyFill="1" applyBorder="1"/>
    <xf numFmtId="0" fontId="1" fillId="4" borderId="1" xfId="0" applyNumberFormat="1" applyFont="1" applyFill="1" applyBorder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/>
    <xf numFmtId="0" fontId="1" fillId="4" borderId="5" xfId="0" applyFont="1" applyFill="1" applyBorder="1"/>
    <xf numFmtId="2" fontId="1" fillId="4" borderId="5" xfId="0" applyNumberFormat="1" applyFont="1" applyFill="1" applyBorder="1"/>
    <xf numFmtId="2" fontId="1" fillId="4" borderId="6" xfId="0" applyNumberFormat="1" applyFont="1" applyFill="1" applyBorder="1"/>
    <xf numFmtId="2" fontId="1" fillId="4" borderId="8" xfId="0" applyNumberFormat="1" applyFont="1" applyFill="1" applyBorder="1"/>
    <xf numFmtId="0" fontId="1" fillId="4" borderId="10" xfId="0" applyNumberFormat="1" applyFont="1" applyFill="1" applyBorder="1"/>
    <xf numFmtId="0" fontId="1" fillId="4" borderId="12" xfId="0" applyFont="1" applyFill="1" applyBorder="1"/>
    <xf numFmtId="2" fontId="1" fillId="4" borderId="10" xfId="0" applyNumberFormat="1" applyFont="1" applyFill="1" applyBorder="1"/>
    <xf numFmtId="0" fontId="1" fillId="4" borderId="10" xfId="0" applyFont="1" applyFill="1" applyBorder="1"/>
    <xf numFmtId="2" fontId="1" fillId="4" borderId="11" xfId="0" applyNumberFormat="1" applyFont="1" applyFill="1" applyBorder="1"/>
    <xf numFmtId="0" fontId="1" fillId="2" borderId="3" xfId="0" applyNumberFormat="1" applyFont="1" applyFill="1" applyBorder="1"/>
    <xf numFmtId="0" fontId="4" fillId="0" borderId="13" xfId="0" applyNumberFormat="1" applyFont="1" applyFill="1" applyBorder="1" applyAlignment="1">
      <alignment vertical="center" textRotation="90"/>
    </xf>
    <xf numFmtId="0" fontId="1" fillId="4" borderId="4" xfId="0" applyNumberFormat="1" applyFont="1" applyFill="1" applyBorder="1"/>
    <xf numFmtId="0" fontId="1" fillId="4" borderId="7" xfId="0" applyNumberFormat="1" applyFont="1" applyFill="1" applyBorder="1"/>
    <xf numFmtId="0" fontId="1" fillId="4" borderId="9" xfId="0" applyNumberFormat="1" applyFont="1" applyFill="1" applyBorder="1"/>
    <xf numFmtId="0" fontId="1" fillId="0" borderId="13" xfId="0" applyNumberFormat="1" applyFont="1" applyFill="1" applyBorder="1" applyAlignment="1">
      <alignment horizontal="left"/>
    </xf>
    <xf numFmtId="0" fontId="1" fillId="4" borderId="14" xfId="0" applyNumberFormat="1" applyFont="1" applyFill="1" applyBorder="1"/>
    <xf numFmtId="0" fontId="1" fillId="4" borderId="15" xfId="0" applyNumberFormat="1" applyFont="1" applyFill="1" applyBorder="1"/>
    <xf numFmtId="0" fontId="1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zoomScale="90" zoomScaleNormal="90" workbookViewId="0">
      <selection activeCell="G77" sqref="A1:H77"/>
    </sheetView>
  </sheetViews>
  <sheetFormatPr defaultColWidth="25.85546875" defaultRowHeight="14.25"/>
  <cols>
    <col min="1" max="1" width="5.85546875" style="2" customWidth="1"/>
    <col min="2" max="2" width="6.140625" style="2" customWidth="1"/>
    <col min="3" max="3" width="36.85546875" style="2" customWidth="1"/>
    <col min="4" max="4" width="9.140625" style="2" customWidth="1"/>
    <col min="5" max="5" width="11.5703125" style="2" customWidth="1"/>
    <col min="6" max="6" width="9.140625" style="2" customWidth="1"/>
    <col min="7" max="7" width="10.5703125" style="2" customWidth="1"/>
    <col min="8" max="8" width="14.7109375" style="2" customWidth="1"/>
    <col min="9" max="16384" width="25.85546875" style="2"/>
  </cols>
  <sheetData>
    <row r="1" spans="1:9" ht="117.75" customHeight="1">
      <c r="A1" s="1"/>
      <c r="B1" s="49" t="s">
        <v>78</v>
      </c>
      <c r="C1" s="49"/>
      <c r="D1" s="49"/>
      <c r="E1" s="49"/>
      <c r="F1" s="49"/>
      <c r="G1" s="49"/>
      <c r="H1" s="49"/>
    </row>
    <row r="2" spans="1:9">
      <c r="A2" s="1"/>
      <c r="B2" s="3"/>
      <c r="C2" s="3"/>
      <c r="D2" s="3"/>
      <c r="E2" s="3"/>
      <c r="F2" s="3"/>
      <c r="G2" s="3"/>
      <c r="H2" s="3"/>
    </row>
    <row r="3" spans="1:9" ht="100.5" thickBot="1">
      <c r="A3" s="1"/>
      <c r="B3" s="29" t="s">
        <v>0</v>
      </c>
      <c r="C3" s="29" t="s">
        <v>1</v>
      </c>
      <c r="D3" s="29" t="s">
        <v>2</v>
      </c>
      <c r="E3" s="29" t="s">
        <v>38</v>
      </c>
      <c r="F3" s="29" t="s">
        <v>39</v>
      </c>
      <c r="G3" s="29" t="s">
        <v>40</v>
      </c>
      <c r="H3" s="29" t="s">
        <v>41</v>
      </c>
    </row>
    <row r="4" spans="1:9" ht="13.5" customHeight="1">
      <c r="A4" s="41"/>
      <c r="B4" s="42">
        <v>1</v>
      </c>
      <c r="C4" s="31" t="s">
        <v>27</v>
      </c>
      <c r="D4" s="30">
        <v>267</v>
      </c>
      <c r="E4" s="32">
        <v>95.6</v>
      </c>
      <c r="F4" s="31">
        <f t="shared" ref="F4:F35" si="0">E4*0.9</f>
        <v>86.039999999999992</v>
      </c>
      <c r="G4" s="32">
        <v>10</v>
      </c>
      <c r="H4" s="33">
        <f t="shared" ref="H4:H35" si="1">F4+G4</f>
        <v>96.039999999999992</v>
      </c>
    </row>
    <row r="5" spans="1:9" ht="13.5" customHeight="1">
      <c r="A5" s="41"/>
      <c r="B5" s="43">
        <v>2</v>
      </c>
      <c r="C5" s="23" t="s">
        <v>7</v>
      </c>
      <c r="D5" s="22">
        <v>357</v>
      </c>
      <c r="E5" s="24">
        <v>95.13</v>
      </c>
      <c r="F5" s="24">
        <f t="shared" si="0"/>
        <v>85.617000000000004</v>
      </c>
      <c r="G5" s="24">
        <v>10</v>
      </c>
      <c r="H5" s="34">
        <f t="shared" si="1"/>
        <v>95.617000000000004</v>
      </c>
    </row>
    <row r="6" spans="1:9" ht="13.5" customHeight="1">
      <c r="A6" s="41"/>
      <c r="B6" s="47">
        <v>3</v>
      </c>
      <c r="C6" s="25" t="s">
        <v>61</v>
      </c>
      <c r="D6" s="22">
        <v>517</v>
      </c>
      <c r="E6" s="24">
        <v>95.13</v>
      </c>
      <c r="F6" s="24">
        <f t="shared" si="0"/>
        <v>85.617000000000004</v>
      </c>
      <c r="G6" s="24">
        <v>10</v>
      </c>
      <c r="H6" s="34">
        <f t="shared" si="1"/>
        <v>95.617000000000004</v>
      </c>
      <c r="I6" s="7"/>
    </row>
    <row r="7" spans="1:9" ht="13.5" customHeight="1">
      <c r="A7" s="41"/>
      <c r="B7" s="46">
        <v>4</v>
      </c>
      <c r="C7" s="26" t="s">
        <v>57</v>
      </c>
      <c r="D7" s="22">
        <v>557</v>
      </c>
      <c r="E7" s="24">
        <v>93.3</v>
      </c>
      <c r="F7" s="24">
        <f t="shared" si="0"/>
        <v>83.97</v>
      </c>
      <c r="G7" s="24">
        <v>10</v>
      </c>
      <c r="H7" s="34">
        <f t="shared" si="1"/>
        <v>93.97</v>
      </c>
      <c r="I7" s="7"/>
    </row>
    <row r="8" spans="1:9" ht="13.5" customHeight="1">
      <c r="A8" s="41"/>
      <c r="B8" s="43">
        <v>5</v>
      </c>
      <c r="C8" s="27" t="s">
        <v>74</v>
      </c>
      <c r="D8" s="22">
        <v>117</v>
      </c>
      <c r="E8" s="24">
        <v>93.1</v>
      </c>
      <c r="F8" s="24">
        <f t="shared" si="0"/>
        <v>83.789999999999992</v>
      </c>
      <c r="G8" s="24">
        <v>10</v>
      </c>
      <c r="H8" s="34">
        <f t="shared" si="1"/>
        <v>93.789999999999992</v>
      </c>
    </row>
    <row r="9" spans="1:9" ht="13.5" customHeight="1">
      <c r="A9" s="41"/>
      <c r="B9" s="43">
        <v>6</v>
      </c>
      <c r="C9" s="23" t="s">
        <v>14</v>
      </c>
      <c r="D9" s="22">
        <v>397</v>
      </c>
      <c r="E9" s="24">
        <v>91.63</v>
      </c>
      <c r="F9" s="24">
        <f t="shared" si="0"/>
        <v>82.466999999999999</v>
      </c>
      <c r="G9" s="24">
        <v>10</v>
      </c>
      <c r="H9" s="34">
        <f t="shared" si="1"/>
        <v>92.466999999999999</v>
      </c>
      <c r="I9" s="7"/>
    </row>
    <row r="10" spans="1:9" ht="13.5" customHeight="1">
      <c r="A10" s="41"/>
      <c r="B10" s="47">
        <v>7</v>
      </c>
      <c r="C10" s="27" t="s">
        <v>73</v>
      </c>
      <c r="D10" s="22">
        <v>117</v>
      </c>
      <c r="E10" s="24">
        <v>92.56</v>
      </c>
      <c r="F10" s="24">
        <f t="shared" si="0"/>
        <v>83.304000000000002</v>
      </c>
      <c r="G10" s="24">
        <v>9</v>
      </c>
      <c r="H10" s="34">
        <f t="shared" si="1"/>
        <v>92.304000000000002</v>
      </c>
    </row>
    <row r="11" spans="1:9" ht="13.5" customHeight="1">
      <c r="A11" s="41"/>
      <c r="B11" s="43">
        <v>8</v>
      </c>
      <c r="C11" s="28" t="s">
        <v>9</v>
      </c>
      <c r="D11" s="22">
        <v>317</v>
      </c>
      <c r="E11" s="24">
        <v>91.36</v>
      </c>
      <c r="F11" s="24">
        <f t="shared" si="0"/>
        <v>82.224000000000004</v>
      </c>
      <c r="G11" s="24">
        <v>10</v>
      </c>
      <c r="H11" s="34">
        <f t="shared" si="1"/>
        <v>92.224000000000004</v>
      </c>
    </row>
    <row r="12" spans="1:9" ht="13.5" customHeight="1">
      <c r="A12" s="41"/>
      <c r="B12" s="47">
        <v>9</v>
      </c>
      <c r="C12" s="23" t="s">
        <v>32</v>
      </c>
      <c r="D12" s="22">
        <v>257</v>
      </c>
      <c r="E12" s="24">
        <v>90.6</v>
      </c>
      <c r="F12" s="24">
        <f t="shared" si="0"/>
        <v>81.539999999999992</v>
      </c>
      <c r="G12" s="24">
        <v>10</v>
      </c>
      <c r="H12" s="34">
        <f t="shared" si="1"/>
        <v>91.539999999999992</v>
      </c>
    </row>
    <row r="13" spans="1:9" ht="13.5" customHeight="1">
      <c r="A13" s="41"/>
      <c r="B13" s="43">
        <v>10</v>
      </c>
      <c r="C13" s="23" t="s">
        <v>44</v>
      </c>
      <c r="D13" s="22">
        <v>417</v>
      </c>
      <c r="E13" s="24">
        <v>90.25</v>
      </c>
      <c r="F13" s="24">
        <f t="shared" si="0"/>
        <v>81.225000000000009</v>
      </c>
      <c r="G13" s="24">
        <v>10</v>
      </c>
      <c r="H13" s="34">
        <f t="shared" si="1"/>
        <v>91.225000000000009</v>
      </c>
    </row>
    <row r="14" spans="1:9" ht="13.5" customHeight="1">
      <c r="A14" s="41"/>
      <c r="B14" s="47">
        <v>11</v>
      </c>
      <c r="C14" s="13" t="s">
        <v>25</v>
      </c>
      <c r="D14" s="22">
        <v>267</v>
      </c>
      <c r="E14" s="24">
        <v>92.46</v>
      </c>
      <c r="F14" s="23">
        <f t="shared" si="0"/>
        <v>83.213999999999999</v>
      </c>
      <c r="G14" s="24">
        <v>7.5</v>
      </c>
      <c r="H14" s="34">
        <f t="shared" si="1"/>
        <v>90.713999999999999</v>
      </c>
    </row>
    <row r="15" spans="1:9" ht="13.5" customHeight="1">
      <c r="A15" s="41"/>
      <c r="B15" s="43">
        <v>12</v>
      </c>
      <c r="C15" s="23" t="s">
        <v>11</v>
      </c>
      <c r="D15" s="22">
        <v>357</v>
      </c>
      <c r="E15" s="24">
        <v>91.86</v>
      </c>
      <c r="F15" s="24">
        <f t="shared" si="0"/>
        <v>82.674000000000007</v>
      </c>
      <c r="G15" s="24">
        <v>8</v>
      </c>
      <c r="H15" s="34">
        <f t="shared" si="1"/>
        <v>90.674000000000007</v>
      </c>
    </row>
    <row r="16" spans="1:9" ht="13.5" customHeight="1">
      <c r="A16" s="41"/>
      <c r="B16" s="47">
        <v>13</v>
      </c>
      <c r="C16" s="23" t="s">
        <v>15</v>
      </c>
      <c r="D16" s="22">
        <v>477</v>
      </c>
      <c r="E16" s="24">
        <v>89.46</v>
      </c>
      <c r="F16" s="24">
        <f t="shared" si="0"/>
        <v>80.513999999999996</v>
      </c>
      <c r="G16" s="24">
        <v>10</v>
      </c>
      <c r="H16" s="34">
        <f t="shared" si="1"/>
        <v>90.513999999999996</v>
      </c>
    </row>
    <row r="17" spans="1:9" ht="13.5" customHeight="1" thickBot="1">
      <c r="A17" s="41"/>
      <c r="B17" s="44">
        <v>14</v>
      </c>
      <c r="C17" s="36" t="s">
        <v>28</v>
      </c>
      <c r="D17" s="35">
        <v>267</v>
      </c>
      <c r="E17" s="37">
        <v>88.96</v>
      </c>
      <c r="F17" s="38">
        <f t="shared" si="0"/>
        <v>80.063999999999993</v>
      </c>
      <c r="G17" s="37">
        <v>10</v>
      </c>
      <c r="H17" s="39">
        <f t="shared" si="1"/>
        <v>90.063999999999993</v>
      </c>
    </row>
    <row r="18" spans="1:9" ht="13.5" customHeight="1">
      <c r="A18" s="45"/>
      <c r="B18" s="40">
        <v>15</v>
      </c>
      <c r="C18" s="20" t="s">
        <v>47</v>
      </c>
      <c r="D18" s="19">
        <v>357</v>
      </c>
      <c r="E18" s="21">
        <v>88.83</v>
      </c>
      <c r="F18" s="21">
        <f t="shared" si="0"/>
        <v>79.947000000000003</v>
      </c>
      <c r="G18" s="21">
        <v>10</v>
      </c>
      <c r="H18" s="21">
        <f t="shared" si="1"/>
        <v>89.947000000000003</v>
      </c>
    </row>
    <row r="19" spans="1:9" ht="13.5" customHeight="1">
      <c r="A19" s="45"/>
      <c r="B19" s="14">
        <v>16</v>
      </c>
      <c r="C19" s="6" t="s">
        <v>33</v>
      </c>
      <c r="D19" s="4">
        <v>457</v>
      </c>
      <c r="E19" s="16">
        <v>89.63</v>
      </c>
      <c r="F19" s="16">
        <f t="shared" si="0"/>
        <v>80.667000000000002</v>
      </c>
      <c r="G19" s="16">
        <v>9</v>
      </c>
      <c r="H19" s="16">
        <f t="shared" si="1"/>
        <v>89.667000000000002</v>
      </c>
    </row>
    <row r="20" spans="1:9" ht="13.5" customHeight="1">
      <c r="A20" s="45"/>
      <c r="B20" s="40">
        <v>17</v>
      </c>
      <c r="C20" s="17" t="s">
        <v>24</v>
      </c>
      <c r="D20" s="14">
        <v>267</v>
      </c>
      <c r="E20" s="16">
        <v>91.96</v>
      </c>
      <c r="F20" s="17">
        <f t="shared" si="0"/>
        <v>82.763999999999996</v>
      </c>
      <c r="G20" s="16">
        <v>6.5</v>
      </c>
      <c r="H20" s="16">
        <f t="shared" si="1"/>
        <v>89.263999999999996</v>
      </c>
    </row>
    <row r="21" spans="1:9" ht="13.5" customHeight="1">
      <c r="A21" s="45"/>
      <c r="B21" s="14">
        <v>18</v>
      </c>
      <c r="C21" s="6" t="s">
        <v>43</v>
      </c>
      <c r="D21" s="4">
        <v>357</v>
      </c>
      <c r="E21" s="16">
        <v>88.03</v>
      </c>
      <c r="F21" s="16">
        <f t="shared" si="0"/>
        <v>79.227000000000004</v>
      </c>
      <c r="G21" s="16">
        <v>10</v>
      </c>
      <c r="H21" s="16">
        <f t="shared" si="1"/>
        <v>89.227000000000004</v>
      </c>
    </row>
    <row r="22" spans="1:9" ht="13.5" customHeight="1">
      <c r="A22" s="45"/>
      <c r="B22" s="40">
        <v>19</v>
      </c>
      <c r="C22" s="6" t="s">
        <v>8</v>
      </c>
      <c r="D22" s="4">
        <v>417</v>
      </c>
      <c r="E22" s="16">
        <v>90.17</v>
      </c>
      <c r="F22" s="16">
        <f t="shared" si="0"/>
        <v>81.153000000000006</v>
      </c>
      <c r="G22" s="16">
        <v>8</v>
      </c>
      <c r="H22" s="16">
        <f t="shared" si="1"/>
        <v>89.153000000000006</v>
      </c>
    </row>
    <row r="23" spans="1:9" ht="13.5" customHeight="1">
      <c r="A23" s="45"/>
      <c r="B23" s="14">
        <v>20</v>
      </c>
      <c r="C23" s="6" t="s">
        <v>66</v>
      </c>
      <c r="D23" s="4">
        <v>417</v>
      </c>
      <c r="E23" s="16">
        <v>90</v>
      </c>
      <c r="F23" s="16">
        <f t="shared" si="0"/>
        <v>81</v>
      </c>
      <c r="G23" s="16">
        <v>8</v>
      </c>
      <c r="H23" s="16">
        <f t="shared" si="1"/>
        <v>89</v>
      </c>
    </row>
    <row r="24" spans="1:9" ht="13.5" customHeight="1">
      <c r="A24" s="45"/>
      <c r="B24" s="40">
        <v>21</v>
      </c>
      <c r="C24" s="6" t="s">
        <v>10</v>
      </c>
      <c r="D24" s="4">
        <v>457</v>
      </c>
      <c r="E24" s="16">
        <v>88.83</v>
      </c>
      <c r="F24" s="16">
        <f t="shared" si="0"/>
        <v>79.947000000000003</v>
      </c>
      <c r="G24" s="16">
        <v>9</v>
      </c>
      <c r="H24" s="16">
        <f t="shared" si="1"/>
        <v>88.947000000000003</v>
      </c>
    </row>
    <row r="25" spans="1:9" ht="13.5" customHeight="1">
      <c r="A25" s="45"/>
      <c r="B25" s="14">
        <v>22</v>
      </c>
      <c r="C25" s="6" t="s">
        <v>21</v>
      </c>
      <c r="D25" s="4">
        <v>357</v>
      </c>
      <c r="E25" s="16">
        <v>89.26</v>
      </c>
      <c r="F25" s="16">
        <f t="shared" si="0"/>
        <v>80.334000000000003</v>
      </c>
      <c r="G25" s="16">
        <v>8</v>
      </c>
      <c r="H25" s="16">
        <f t="shared" si="1"/>
        <v>88.334000000000003</v>
      </c>
    </row>
    <row r="26" spans="1:9" ht="13.5" customHeight="1">
      <c r="A26" s="45"/>
      <c r="B26" s="40">
        <v>23</v>
      </c>
      <c r="C26" s="6" t="s">
        <v>5</v>
      </c>
      <c r="D26" s="4">
        <v>377</v>
      </c>
      <c r="E26" s="16">
        <v>95.56</v>
      </c>
      <c r="F26" s="16">
        <f t="shared" si="0"/>
        <v>86.004000000000005</v>
      </c>
      <c r="G26" s="16">
        <v>2</v>
      </c>
      <c r="H26" s="16">
        <f t="shared" si="1"/>
        <v>88.004000000000005</v>
      </c>
    </row>
    <row r="27" spans="1:9" ht="13.5" customHeight="1">
      <c r="A27" s="45"/>
      <c r="B27" s="14">
        <v>24</v>
      </c>
      <c r="C27" s="6" t="s">
        <v>12</v>
      </c>
      <c r="D27" s="4">
        <v>397</v>
      </c>
      <c r="E27" s="16">
        <v>90.5</v>
      </c>
      <c r="F27" s="16">
        <f t="shared" si="0"/>
        <v>81.45</v>
      </c>
      <c r="G27" s="16">
        <v>6.5</v>
      </c>
      <c r="H27" s="16">
        <f t="shared" si="1"/>
        <v>87.95</v>
      </c>
      <c r="I27" s="7"/>
    </row>
    <row r="28" spans="1:9" ht="13.5" customHeight="1">
      <c r="A28" s="45"/>
      <c r="B28" s="40">
        <v>25</v>
      </c>
      <c r="C28" s="12" t="s">
        <v>3</v>
      </c>
      <c r="D28" s="4">
        <v>497</v>
      </c>
      <c r="E28" s="16">
        <v>97.53</v>
      </c>
      <c r="F28" s="16">
        <f t="shared" si="0"/>
        <v>87.777000000000001</v>
      </c>
      <c r="G28" s="16">
        <v>0</v>
      </c>
      <c r="H28" s="16">
        <f t="shared" si="1"/>
        <v>87.777000000000001</v>
      </c>
      <c r="I28" s="7"/>
    </row>
    <row r="29" spans="1:9" ht="13.5" customHeight="1">
      <c r="A29" s="45"/>
      <c r="B29" s="14">
        <v>26</v>
      </c>
      <c r="C29" s="6" t="s">
        <v>51</v>
      </c>
      <c r="D29" s="4">
        <v>567</v>
      </c>
      <c r="E29" s="16">
        <v>86.3</v>
      </c>
      <c r="F29" s="16">
        <f t="shared" si="0"/>
        <v>77.67</v>
      </c>
      <c r="G29" s="16">
        <v>10</v>
      </c>
      <c r="H29" s="16">
        <f t="shared" si="1"/>
        <v>87.67</v>
      </c>
      <c r="I29" s="7"/>
    </row>
    <row r="30" spans="1:9" ht="13.5" customHeight="1">
      <c r="A30" s="45"/>
      <c r="B30" s="40">
        <v>27</v>
      </c>
      <c r="C30" s="6" t="s">
        <v>6</v>
      </c>
      <c r="D30" s="4">
        <v>417</v>
      </c>
      <c r="E30" s="16">
        <v>90.17</v>
      </c>
      <c r="F30" s="16">
        <f t="shared" si="0"/>
        <v>81.153000000000006</v>
      </c>
      <c r="G30" s="16">
        <v>6</v>
      </c>
      <c r="H30" s="16">
        <f t="shared" si="1"/>
        <v>87.153000000000006</v>
      </c>
    </row>
    <row r="31" spans="1:9" ht="13.5" customHeight="1">
      <c r="A31" s="45"/>
      <c r="B31" s="14">
        <v>28</v>
      </c>
      <c r="C31" s="13" t="s">
        <v>34</v>
      </c>
      <c r="D31" s="14">
        <v>227</v>
      </c>
      <c r="E31" s="16">
        <v>92.83</v>
      </c>
      <c r="F31" s="16">
        <f t="shared" si="0"/>
        <v>83.546999999999997</v>
      </c>
      <c r="G31" s="16">
        <v>3.5</v>
      </c>
      <c r="H31" s="16">
        <f t="shared" si="1"/>
        <v>87.046999999999997</v>
      </c>
    </row>
    <row r="32" spans="1:9" ht="13.5" customHeight="1">
      <c r="A32" s="45"/>
      <c r="B32" s="40">
        <v>29</v>
      </c>
      <c r="C32" s="6" t="s">
        <v>35</v>
      </c>
      <c r="D32" s="14">
        <v>297</v>
      </c>
      <c r="E32" s="16">
        <v>92.26</v>
      </c>
      <c r="F32" s="16">
        <f t="shared" si="0"/>
        <v>83.034000000000006</v>
      </c>
      <c r="G32" s="16">
        <v>4</v>
      </c>
      <c r="H32" s="16">
        <f t="shared" si="1"/>
        <v>87.034000000000006</v>
      </c>
      <c r="I32" s="7"/>
    </row>
    <row r="33" spans="1:9" ht="13.5" customHeight="1">
      <c r="A33" s="45"/>
      <c r="B33" s="14">
        <v>30</v>
      </c>
      <c r="C33" s="11" t="s">
        <v>58</v>
      </c>
      <c r="D33" s="4">
        <v>557</v>
      </c>
      <c r="E33" s="16">
        <v>85.5</v>
      </c>
      <c r="F33" s="16">
        <f t="shared" si="0"/>
        <v>76.95</v>
      </c>
      <c r="G33" s="16">
        <v>10</v>
      </c>
      <c r="H33" s="16">
        <f t="shared" si="1"/>
        <v>86.95</v>
      </c>
      <c r="I33" s="7"/>
    </row>
    <row r="34" spans="1:9" ht="13.5" customHeight="1">
      <c r="A34" s="45"/>
      <c r="B34" s="40">
        <v>31</v>
      </c>
      <c r="C34" s="17" t="s">
        <v>26</v>
      </c>
      <c r="D34" s="14">
        <v>267</v>
      </c>
      <c r="E34" s="16">
        <v>88.26</v>
      </c>
      <c r="F34" s="17">
        <f t="shared" si="0"/>
        <v>79.434000000000012</v>
      </c>
      <c r="G34" s="16">
        <v>7.5</v>
      </c>
      <c r="H34" s="16">
        <f t="shared" si="1"/>
        <v>86.934000000000012</v>
      </c>
    </row>
    <row r="35" spans="1:9" ht="13.5" customHeight="1">
      <c r="A35" s="45"/>
      <c r="B35" s="14">
        <v>32</v>
      </c>
      <c r="C35" s="13" t="s">
        <v>29</v>
      </c>
      <c r="D35" s="4">
        <v>467</v>
      </c>
      <c r="E35" s="16">
        <v>92.8</v>
      </c>
      <c r="F35" s="16">
        <f t="shared" si="0"/>
        <v>83.52</v>
      </c>
      <c r="G35" s="16">
        <v>3</v>
      </c>
      <c r="H35" s="16">
        <f t="shared" si="1"/>
        <v>86.52</v>
      </c>
    </row>
    <row r="36" spans="1:9" ht="13.5" customHeight="1">
      <c r="A36" s="45"/>
      <c r="B36" s="40">
        <v>33</v>
      </c>
      <c r="C36" s="10" t="s">
        <v>70</v>
      </c>
      <c r="D36" s="14">
        <v>167</v>
      </c>
      <c r="E36" s="16">
        <v>88.53</v>
      </c>
      <c r="F36" s="16">
        <f t="shared" ref="F36:F67" si="2">E36*0.9</f>
        <v>79.677000000000007</v>
      </c>
      <c r="G36" s="16">
        <v>6.5</v>
      </c>
      <c r="H36" s="16">
        <f t="shared" ref="H36:H67" si="3">F36+G36</f>
        <v>86.177000000000007</v>
      </c>
    </row>
    <row r="37" spans="1:9" ht="13.5" customHeight="1">
      <c r="A37" s="45"/>
      <c r="B37" s="14">
        <v>34</v>
      </c>
      <c r="C37" s="9" t="s">
        <v>60</v>
      </c>
      <c r="D37" s="4">
        <v>517</v>
      </c>
      <c r="E37" s="16">
        <v>91.3</v>
      </c>
      <c r="F37" s="16">
        <f t="shared" si="2"/>
        <v>82.17</v>
      </c>
      <c r="G37" s="16">
        <v>4</v>
      </c>
      <c r="H37" s="16">
        <f t="shared" si="3"/>
        <v>86.17</v>
      </c>
      <c r="I37" s="7"/>
    </row>
    <row r="38" spans="1:9" ht="13.5" customHeight="1">
      <c r="A38" s="45"/>
      <c r="B38" s="40">
        <v>35</v>
      </c>
      <c r="C38" s="9" t="s">
        <v>59</v>
      </c>
      <c r="D38" s="4">
        <v>517</v>
      </c>
      <c r="E38" s="16">
        <v>91.16</v>
      </c>
      <c r="F38" s="16">
        <f t="shared" si="2"/>
        <v>82.043999999999997</v>
      </c>
      <c r="G38" s="16">
        <v>4</v>
      </c>
      <c r="H38" s="16">
        <f t="shared" si="3"/>
        <v>86.043999999999997</v>
      </c>
      <c r="I38" s="7"/>
    </row>
    <row r="39" spans="1:9" ht="13.5" customHeight="1">
      <c r="A39" s="45"/>
      <c r="B39" s="14">
        <v>36</v>
      </c>
      <c r="C39" s="6" t="s">
        <v>52</v>
      </c>
      <c r="D39" s="4">
        <v>567</v>
      </c>
      <c r="E39" s="18">
        <v>84.3</v>
      </c>
      <c r="F39" s="16">
        <f t="shared" si="2"/>
        <v>75.87</v>
      </c>
      <c r="G39" s="16">
        <v>10</v>
      </c>
      <c r="H39" s="16">
        <f t="shared" si="3"/>
        <v>85.87</v>
      </c>
      <c r="I39" s="7"/>
    </row>
    <row r="40" spans="1:9" ht="13.5" customHeight="1">
      <c r="A40" s="45"/>
      <c r="B40" s="40">
        <v>37</v>
      </c>
      <c r="C40" s="6" t="s">
        <v>50</v>
      </c>
      <c r="D40" s="4">
        <v>567</v>
      </c>
      <c r="E40" s="16">
        <v>88.2</v>
      </c>
      <c r="F40" s="16">
        <f t="shared" si="2"/>
        <v>79.38000000000001</v>
      </c>
      <c r="G40" s="16">
        <v>6</v>
      </c>
      <c r="H40" s="16">
        <f t="shared" si="3"/>
        <v>85.38000000000001</v>
      </c>
      <c r="I40" s="7"/>
    </row>
    <row r="41" spans="1:9" ht="13.5" customHeight="1">
      <c r="A41" s="45"/>
      <c r="B41" s="14">
        <v>38</v>
      </c>
      <c r="C41" s="6" t="s">
        <v>20</v>
      </c>
      <c r="D41" s="4">
        <v>377</v>
      </c>
      <c r="E41" s="16">
        <v>92.4</v>
      </c>
      <c r="F41" s="16">
        <f t="shared" si="2"/>
        <v>83.160000000000011</v>
      </c>
      <c r="G41" s="16">
        <v>2</v>
      </c>
      <c r="H41" s="16">
        <f t="shared" si="3"/>
        <v>85.160000000000011</v>
      </c>
    </row>
    <row r="42" spans="1:9" ht="13.5" customHeight="1">
      <c r="A42" s="45"/>
      <c r="B42" s="40">
        <v>39</v>
      </c>
      <c r="C42" s="8" t="s">
        <v>53</v>
      </c>
      <c r="D42" s="4">
        <v>567</v>
      </c>
      <c r="E42" s="16">
        <v>87.6</v>
      </c>
      <c r="F42" s="16">
        <f t="shared" si="2"/>
        <v>78.84</v>
      </c>
      <c r="G42" s="16">
        <v>6</v>
      </c>
      <c r="H42" s="16">
        <f t="shared" si="3"/>
        <v>84.84</v>
      </c>
      <c r="I42" s="7"/>
    </row>
    <row r="43" spans="1:9" ht="13.5" customHeight="1">
      <c r="A43" s="45"/>
      <c r="B43" s="14">
        <v>40</v>
      </c>
      <c r="C43" s="12" t="s">
        <v>46</v>
      </c>
      <c r="D43" s="4">
        <v>447</v>
      </c>
      <c r="E43" s="17">
        <v>91.53</v>
      </c>
      <c r="F43" s="16">
        <f t="shared" si="2"/>
        <v>82.37700000000001</v>
      </c>
      <c r="G43" s="16">
        <v>2</v>
      </c>
      <c r="H43" s="16">
        <f t="shared" si="3"/>
        <v>84.37700000000001</v>
      </c>
    </row>
    <row r="44" spans="1:9" ht="13.5" customHeight="1">
      <c r="A44" s="45"/>
      <c r="B44" s="40">
        <v>41</v>
      </c>
      <c r="C44" s="6" t="s">
        <v>19</v>
      </c>
      <c r="D44" s="4">
        <v>327</v>
      </c>
      <c r="E44" s="16">
        <v>84.8</v>
      </c>
      <c r="F44" s="16">
        <f t="shared" si="2"/>
        <v>76.319999999999993</v>
      </c>
      <c r="G44" s="16">
        <v>8</v>
      </c>
      <c r="H44" s="16">
        <f t="shared" si="3"/>
        <v>84.32</v>
      </c>
    </row>
    <row r="45" spans="1:9" ht="13.5" customHeight="1">
      <c r="A45" s="45"/>
      <c r="B45" s="14">
        <v>42</v>
      </c>
      <c r="C45" s="11" t="s">
        <v>55</v>
      </c>
      <c r="D45" s="4">
        <v>557</v>
      </c>
      <c r="E45" s="16">
        <v>83.6</v>
      </c>
      <c r="F45" s="16">
        <f t="shared" si="2"/>
        <v>75.239999999999995</v>
      </c>
      <c r="G45" s="16">
        <v>9</v>
      </c>
      <c r="H45" s="16">
        <f t="shared" si="3"/>
        <v>84.24</v>
      </c>
      <c r="I45" s="7"/>
    </row>
    <row r="46" spans="1:9" ht="13.5" customHeight="1">
      <c r="A46" s="45"/>
      <c r="B46" s="40">
        <v>43</v>
      </c>
      <c r="C46" s="6" t="s">
        <v>13</v>
      </c>
      <c r="D46" s="4">
        <v>367</v>
      </c>
      <c r="E46" s="16">
        <v>90.9</v>
      </c>
      <c r="F46" s="16">
        <f t="shared" si="2"/>
        <v>81.81</v>
      </c>
      <c r="G46" s="16">
        <v>2</v>
      </c>
      <c r="H46" s="16">
        <f t="shared" si="3"/>
        <v>83.81</v>
      </c>
    </row>
    <row r="47" spans="1:9" ht="13.5" customHeight="1">
      <c r="A47" s="45"/>
      <c r="B47" s="14">
        <v>44</v>
      </c>
      <c r="C47" s="15" t="s">
        <v>72</v>
      </c>
      <c r="D47" s="14">
        <v>157</v>
      </c>
      <c r="E47" s="16">
        <v>86</v>
      </c>
      <c r="F47" s="16">
        <f t="shared" si="2"/>
        <v>77.400000000000006</v>
      </c>
      <c r="G47" s="16">
        <v>6</v>
      </c>
      <c r="H47" s="16">
        <f t="shared" si="3"/>
        <v>83.4</v>
      </c>
    </row>
    <row r="48" spans="1:9" ht="13.5" customHeight="1">
      <c r="A48" s="45"/>
      <c r="B48" s="40">
        <v>45</v>
      </c>
      <c r="C48" s="18" t="s">
        <v>68</v>
      </c>
      <c r="D48" s="14">
        <v>177</v>
      </c>
      <c r="E48" s="16">
        <v>89.13</v>
      </c>
      <c r="F48" s="16">
        <f t="shared" si="2"/>
        <v>80.216999999999999</v>
      </c>
      <c r="G48" s="16">
        <v>2</v>
      </c>
      <c r="H48" s="16">
        <f t="shared" si="3"/>
        <v>82.216999999999999</v>
      </c>
    </row>
    <row r="49" spans="1:9" ht="13.5" customHeight="1">
      <c r="A49" s="45"/>
      <c r="B49" s="14">
        <v>46</v>
      </c>
      <c r="C49" s="6" t="s">
        <v>67</v>
      </c>
      <c r="D49" s="4">
        <v>397</v>
      </c>
      <c r="E49" s="16">
        <v>85.73</v>
      </c>
      <c r="F49" s="16">
        <f t="shared" si="2"/>
        <v>77.157000000000011</v>
      </c>
      <c r="G49" s="16">
        <v>5</v>
      </c>
      <c r="H49" s="16">
        <f t="shared" si="3"/>
        <v>82.157000000000011</v>
      </c>
      <c r="I49" s="7"/>
    </row>
    <row r="50" spans="1:9" ht="13.5" customHeight="1">
      <c r="A50" s="45"/>
      <c r="B50" s="40">
        <v>47</v>
      </c>
      <c r="C50" s="8" t="s">
        <v>62</v>
      </c>
      <c r="D50" s="4">
        <v>517</v>
      </c>
      <c r="E50" s="16">
        <v>90.8</v>
      </c>
      <c r="F50" s="16">
        <f t="shared" si="2"/>
        <v>81.72</v>
      </c>
      <c r="G50" s="16">
        <v>0</v>
      </c>
      <c r="H50" s="16">
        <f t="shared" si="3"/>
        <v>81.72</v>
      </c>
      <c r="I50" s="7"/>
    </row>
    <row r="51" spans="1:9" ht="13.5" customHeight="1">
      <c r="A51" s="45"/>
      <c r="B51" s="14">
        <v>48</v>
      </c>
      <c r="C51" s="6" t="s">
        <v>37</v>
      </c>
      <c r="D51" s="4">
        <v>397</v>
      </c>
      <c r="E51" s="16">
        <v>85.03</v>
      </c>
      <c r="F51" s="16">
        <f t="shared" si="2"/>
        <v>76.527000000000001</v>
      </c>
      <c r="G51" s="16">
        <v>5</v>
      </c>
      <c r="H51" s="16">
        <f t="shared" si="3"/>
        <v>81.527000000000001</v>
      </c>
    </row>
    <row r="52" spans="1:9" ht="13.5" customHeight="1">
      <c r="A52" s="45"/>
      <c r="B52" s="40">
        <v>49</v>
      </c>
      <c r="C52" s="6" t="s">
        <v>23</v>
      </c>
      <c r="D52" s="4">
        <v>367</v>
      </c>
      <c r="E52" s="16">
        <v>88.2</v>
      </c>
      <c r="F52" s="16">
        <f t="shared" si="2"/>
        <v>79.38000000000001</v>
      </c>
      <c r="G52" s="16">
        <v>2</v>
      </c>
      <c r="H52" s="16">
        <f t="shared" si="3"/>
        <v>81.38000000000001</v>
      </c>
    </row>
    <row r="53" spans="1:9" ht="13.5" customHeight="1">
      <c r="A53" s="45"/>
      <c r="B53" s="14">
        <v>50</v>
      </c>
      <c r="C53" s="8" t="s">
        <v>65</v>
      </c>
      <c r="D53" s="4">
        <v>517</v>
      </c>
      <c r="E53" s="16">
        <v>89.96</v>
      </c>
      <c r="F53" s="16">
        <f t="shared" si="2"/>
        <v>80.963999999999999</v>
      </c>
      <c r="G53" s="16">
        <v>0</v>
      </c>
      <c r="H53" s="16">
        <f t="shared" si="3"/>
        <v>80.963999999999999</v>
      </c>
      <c r="I53" s="7"/>
    </row>
    <row r="54" spans="1:9" ht="13.5" customHeight="1">
      <c r="A54" s="45"/>
      <c r="B54" s="40">
        <v>51</v>
      </c>
      <c r="C54" s="6" t="s">
        <v>17</v>
      </c>
      <c r="D54" s="4">
        <v>357</v>
      </c>
      <c r="E54" s="16">
        <v>81.86</v>
      </c>
      <c r="F54" s="16">
        <f t="shared" si="2"/>
        <v>73.674000000000007</v>
      </c>
      <c r="G54" s="16">
        <v>7</v>
      </c>
      <c r="H54" s="16">
        <f t="shared" si="3"/>
        <v>80.674000000000007</v>
      </c>
    </row>
    <row r="55" spans="1:9" ht="13.5" customHeight="1">
      <c r="A55" s="45"/>
      <c r="B55" s="14">
        <v>52</v>
      </c>
      <c r="C55" s="10" t="s">
        <v>71</v>
      </c>
      <c r="D55" s="14">
        <v>167</v>
      </c>
      <c r="E55" s="16">
        <v>83.96</v>
      </c>
      <c r="F55" s="16">
        <f t="shared" si="2"/>
        <v>75.563999999999993</v>
      </c>
      <c r="G55" s="16">
        <v>5</v>
      </c>
      <c r="H55" s="16">
        <f t="shared" si="3"/>
        <v>80.563999999999993</v>
      </c>
    </row>
    <row r="56" spans="1:9" ht="13.5" customHeight="1">
      <c r="A56" s="45"/>
      <c r="B56" s="40">
        <v>53</v>
      </c>
      <c r="C56" s="12" t="s">
        <v>48</v>
      </c>
      <c r="D56" s="4">
        <v>567</v>
      </c>
      <c r="E56" s="5">
        <v>78.3</v>
      </c>
      <c r="F56" s="5">
        <f t="shared" si="2"/>
        <v>70.47</v>
      </c>
      <c r="G56" s="16">
        <v>10</v>
      </c>
      <c r="H56" s="16">
        <f t="shared" si="3"/>
        <v>80.47</v>
      </c>
      <c r="I56" s="7"/>
    </row>
    <row r="57" spans="1:9" ht="13.5" customHeight="1">
      <c r="A57" s="45"/>
      <c r="B57" s="14">
        <v>54</v>
      </c>
      <c r="C57" s="13" t="s">
        <v>22</v>
      </c>
      <c r="D57" s="4">
        <v>467</v>
      </c>
      <c r="E57" s="16">
        <v>89.26</v>
      </c>
      <c r="F57" s="16">
        <f t="shared" si="2"/>
        <v>80.334000000000003</v>
      </c>
      <c r="G57" s="16">
        <v>0</v>
      </c>
      <c r="H57" s="16">
        <f t="shared" si="3"/>
        <v>80.334000000000003</v>
      </c>
    </row>
    <row r="58" spans="1:9" ht="13.5" customHeight="1">
      <c r="A58" s="45"/>
      <c r="B58" s="40">
        <v>55</v>
      </c>
      <c r="C58" s="6" t="s">
        <v>42</v>
      </c>
      <c r="D58" s="4">
        <v>317</v>
      </c>
      <c r="E58" s="16">
        <v>88.93</v>
      </c>
      <c r="F58" s="16">
        <f t="shared" si="2"/>
        <v>80.037000000000006</v>
      </c>
      <c r="G58" s="16">
        <v>0</v>
      </c>
      <c r="H58" s="16">
        <f t="shared" si="3"/>
        <v>80.037000000000006</v>
      </c>
    </row>
    <row r="59" spans="1:9" ht="13.5" customHeight="1">
      <c r="A59" s="45"/>
      <c r="B59" s="14">
        <v>56</v>
      </c>
      <c r="C59" s="8" t="s">
        <v>54</v>
      </c>
      <c r="D59" s="4">
        <v>567</v>
      </c>
      <c r="E59" s="16">
        <v>77.8</v>
      </c>
      <c r="F59" s="16">
        <f t="shared" si="2"/>
        <v>70.02</v>
      </c>
      <c r="G59" s="16">
        <v>10</v>
      </c>
      <c r="H59" s="16">
        <f t="shared" si="3"/>
        <v>80.02</v>
      </c>
      <c r="I59" s="7"/>
    </row>
    <row r="60" spans="1:9" ht="13.5" customHeight="1">
      <c r="A60" s="45"/>
      <c r="B60" s="40">
        <v>57</v>
      </c>
      <c r="C60" s="11" t="s">
        <v>56</v>
      </c>
      <c r="D60" s="4">
        <v>557</v>
      </c>
      <c r="E60" s="16">
        <v>78.86</v>
      </c>
      <c r="F60" s="16">
        <f t="shared" si="2"/>
        <v>70.974000000000004</v>
      </c>
      <c r="G60" s="16">
        <v>9</v>
      </c>
      <c r="H60" s="16">
        <f t="shared" si="3"/>
        <v>79.974000000000004</v>
      </c>
      <c r="I60" s="7"/>
    </row>
    <row r="61" spans="1:9" ht="13.5" customHeight="1">
      <c r="A61" s="45"/>
      <c r="B61" s="14">
        <v>58</v>
      </c>
      <c r="C61" s="8" t="s">
        <v>49</v>
      </c>
      <c r="D61" s="4">
        <v>597</v>
      </c>
      <c r="E61" s="16">
        <v>83.26</v>
      </c>
      <c r="F61" s="16">
        <f t="shared" si="2"/>
        <v>74.934000000000012</v>
      </c>
      <c r="G61" s="16">
        <v>5</v>
      </c>
      <c r="H61" s="16">
        <f t="shared" si="3"/>
        <v>79.934000000000012</v>
      </c>
      <c r="I61" s="7"/>
    </row>
    <row r="62" spans="1:9" ht="13.5" customHeight="1">
      <c r="A62" s="45"/>
      <c r="B62" s="40">
        <v>59</v>
      </c>
      <c r="C62" s="6" t="s">
        <v>36</v>
      </c>
      <c r="D62" s="4">
        <v>297</v>
      </c>
      <c r="E62" s="16">
        <v>87.96</v>
      </c>
      <c r="F62" s="16">
        <f t="shared" si="2"/>
        <v>79.164000000000001</v>
      </c>
      <c r="G62" s="16">
        <v>0.5</v>
      </c>
      <c r="H62" s="16">
        <f t="shared" si="3"/>
        <v>79.664000000000001</v>
      </c>
      <c r="I62" s="7"/>
    </row>
    <row r="63" spans="1:9" ht="13.5" customHeight="1">
      <c r="A63" s="45"/>
      <c r="B63" s="14">
        <v>60</v>
      </c>
      <c r="C63" s="18" t="s">
        <v>69</v>
      </c>
      <c r="D63" s="14">
        <v>177</v>
      </c>
      <c r="E63" s="16">
        <v>83.96</v>
      </c>
      <c r="F63" s="16">
        <f t="shared" si="2"/>
        <v>75.563999999999993</v>
      </c>
      <c r="G63" s="16">
        <v>4</v>
      </c>
      <c r="H63" s="16">
        <f t="shared" si="3"/>
        <v>79.563999999999993</v>
      </c>
    </row>
    <row r="64" spans="1:9" ht="13.5" customHeight="1">
      <c r="A64" s="45"/>
      <c r="B64" s="40">
        <v>61</v>
      </c>
      <c r="C64" s="9" t="s">
        <v>63</v>
      </c>
      <c r="D64" s="4">
        <v>517</v>
      </c>
      <c r="E64" s="18">
        <v>88.36</v>
      </c>
      <c r="F64" s="16">
        <f t="shared" si="2"/>
        <v>79.524000000000001</v>
      </c>
      <c r="G64" s="16">
        <v>0</v>
      </c>
      <c r="H64" s="16">
        <f t="shared" si="3"/>
        <v>79.524000000000001</v>
      </c>
      <c r="I64" s="7"/>
    </row>
    <row r="65" spans="1:9" ht="13.5" customHeight="1">
      <c r="A65" s="45"/>
      <c r="B65" s="14">
        <v>62</v>
      </c>
      <c r="C65" s="9" t="s">
        <v>64</v>
      </c>
      <c r="D65" s="4">
        <v>517</v>
      </c>
      <c r="E65" s="16">
        <v>88.3</v>
      </c>
      <c r="F65" s="16">
        <f t="shared" si="2"/>
        <v>79.47</v>
      </c>
      <c r="G65" s="16">
        <v>0</v>
      </c>
      <c r="H65" s="16">
        <f t="shared" si="3"/>
        <v>79.47</v>
      </c>
      <c r="I65" s="7"/>
    </row>
    <row r="66" spans="1:9" ht="13.5" customHeight="1">
      <c r="A66" s="45"/>
      <c r="B66" s="40">
        <v>63</v>
      </c>
      <c r="C66" s="13" t="s">
        <v>45</v>
      </c>
      <c r="D66" s="4">
        <v>377</v>
      </c>
      <c r="E66" s="16">
        <v>84.9</v>
      </c>
      <c r="F66" s="16">
        <f t="shared" si="2"/>
        <v>76.410000000000011</v>
      </c>
      <c r="G66" s="16">
        <v>3</v>
      </c>
      <c r="H66" s="16">
        <f t="shared" si="3"/>
        <v>79.410000000000011</v>
      </c>
    </row>
    <row r="67" spans="1:9" ht="13.5" customHeight="1">
      <c r="A67" s="45"/>
      <c r="B67" s="14">
        <v>64</v>
      </c>
      <c r="C67" s="6" t="s">
        <v>30</v>
      </c>
      <c r="D67" s="4">
        <v>257</v>
      </c>
      <c r="E67" s="16">
        <v>77</v>
      </c>
      <c r="F67" s="16">
        <f t="shared" si="2"/>
        <v>69.3</v>
      </c>
      <c r="G67" s="16">
        <v>10</v>
      </c>
      <c r="H67" s="16">
        <f t="shared" si="3"/>
        <v>79.3</v>
      </c>
    </row>
    <row r="68" spans="1:9" ht="13.5" customHeight="1">
      <c r="A68" s="45"/>
      <c r="B68" s="40">
        <v>65</v>
      </c>
      <c r="C68" s="13" t="s">
        <v>16</v>
      </c>
      <c r="D68" s="4">
        <v>467</v>
      </c>
      <c r="E68" s="16">
        <v>84.26</v>
      </c>
      <c r="F68" s="16">
        <f t="shared" ref="F68:F71" si="4">E68*0.9</f>
        <v>75.834000000000003</v>
      </c>
      <c r="G68" s="16">
        <v>3</v>
      </c>
      <c r="H68" s="16">
        <f t="shared" ref="H68:H71" si="5">F68+G68</f>
        <v>78.834000000000003</v>
      </c>
    </row>
    <row r="69" spans="1:9" ht="13.5" customHeight="1">
      <c r="A69" s="45"/>
      <c r="B69" s="14">
        <v>66</v>
      </c>
      <c r="C69" s="6" t="s">
        <v>18</v>
      </c>
      <c r="D69" s="4">
        <v>467</v>
      </c>
      <c r="E69" s="16">
        <v>84.1</v>
      </c>
      <c r="F69" s="16">
        <f t="shared" si="4"/>
        <v>75.69</v>
      </c>
      <c r="G69" s="16">
        <v>3</v>
      </c>
      <c r="H69" s="16">
        <f t="shared" si="5"/>
        <v>78.69</v>
      </c>
    </row>
    <row r="70" spans="1:9" ht="13.5" customHeight="1">
      <c r="A70" s="45"/>
      <c r="B70" s="40">
        <v>67</v>
      </c>
      <c r="C70" s="6" t="s">
        <v>31</v>
      </c>
      <c r="D70" s="4">
        <v>257</v>
      </c>
      <c r="E70" s="16">
        <v>76.2</v>
      </c>
      <c r="F70" s="16">
        <f t="shared" si="4"/>
        <v>68.58</v>
      </c>
      <c r="G70" s="16">
        <v>10</v>
      </c>
      <c r="H70" s="16">
        <f t="shared" si="5"/>
        <v>78.58</v>
      </c>
    </row>
    <row r="71" spans="1:9" ht="13.5" customHeight="1">
      <c r="A71" s="45"/>
      <c r="B71" s="14">
        <v>68</v>
      </c>
      <c r="C71" s="8" t="s">
        <v>4</v>
      </c>
      <c r="D71" s="4">
        <v>497</v>
      </c>
      <c r="E71" s="16">
        <v>87.16</v>
      </c>
      <c r="F71" s="16">
        <f t="shared" si="4"/>
        <v>78.444000000000003</v>
      </c>
      <c r="G71" s="16">
        <v>0</v>
      </c>
      <c r="H71" s="16">
        <f t="shared" si="5"/>
        <v>78.444000000000003</v>
      </c>
      <c r="I71" s="7"/>
    </row>
    <row r="72" spans="1:9" ht="21" customHeight="1">
      <c r="A72" s="50" t="s">
        <v>77</v>
      </c>
      <c r="B72" s="50"/>
      <c r="C72" s="50"/>
      <c r="D72" s="50"/>
      <c r="E72" s="50"/>
      <c r="F72" s="50"/>
      <c r="G72" s="50"/>
      <c r="H72" s="50"/>
    </row>
    <row r="73" spans="1:9" ht="16.5" customHeight="1">
      <c r="A73" s="50" t="s">
        <v>76</v>
      </c>
      <c r="B73" s="50"/>
      <c r="C73" s="50"/>
      <c r="D73" s="50"/>
      <c r="E73" s="50"/>
      <c r="F73" s="50"/>
      <c r="G73" s="50"/>
      <c r="H73" s="50"/>
    </row>
    <row r="74" spans="1:9" ht="16.5" customHeight="1">
      <c r="A74" s="50" t="s">
        <v>75</v>
      </c>
      <c r="B74" s="50"/>
      <c r="C74" s="50"/>
      <c r="D74" s="50"/>
      <c r="E74" s="50"/>
      <c r="F74" s="50"/>
      <c r="G74" s="50"/>
      <c r="H74" s="50"/>
    </row>
    <row r="75" spans="1:9">
      <c r="G75" s="48"/>
      <c r="H75" s="48"/>
    </row>
    <row r="77" spans="1:9">
      <c r="G77" s="48"/>
      <c r="H77" s="48"/>
    </row>
  </sheetData>
  <autoFilter ref="A3:I71">
    <sortState ref="A4:I165">
      <sortCondition descending="1" ref="H3:H165"/>
    </sortState>
  </autoFilter>
  <sortState ref="B4:H165">
    <sortCondition descending="1" ref="H4:H165"/>
  </sortState>
  <mergeCells count="6">
    <mergeCell ref="G77:H77"/>
    <mergeCell ref="B1:H1"/>
    <mergeCell ref="A72:H72"/>
    <mergeCell ref="A74:H74"/>
    <mergeCell ref="A73:H73"/>
    <mergeCell ref="G75:H75"/>
  </mergeCells>
  <pageMargins left="0.31496062992125984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 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2019-01-29T14:14:10Z</dcterms:modified>
</cp:coreProperties>
</file>