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6" windowHeight="9048"/>
  </bookViews>
  <sheets>
    <sheet name="звіт кафедри" sheetId="1" r:id="rId1"/>
    <sheet name="звіт з навчальної роботи" sheetId="2" r:id="rId2"/>
  </sheets>
  <calcPr calcId="145621"/>
</workbook>
</file>

<file path=xl/calcChain.xml><?xml version="1.0" encoding="utf-8"?>
<calcChain xmlns="http://schemas.openxmlformats.org/spreadsheetml/2006/main">
  <c r="L18" i="1" l="1"/>
  <c r="K18" i="1"/>
  <c r="L14" i="1"/>
  <c r="K14" i="1"/>
  <c r="L19" i="1"/>
  <c r="K19" i="1"/>
  <c r="L17" i="1"/>
  <c r="K17" i="1"/>
  <c r="AN16" i="2"/>
  <c r="AM16" i="2"/>
  <c r="AN15" i="2"/>
  <c r="AM15" i="2"/>
  <c r="AN14" i="2"/>
  <c r="AM14" i="2"/>
  <c r="AN13" i="2"/>
  <c r="AM13" i="2"/>
  <c r="AN8" i="2"/>
  <c r="AN9" i="2"/>
  <c r="AN10" i="2"/>
  <c r="AN11" i="2"/>
  <c r="AN12" i="2"/>
  <c r="AN17" i="2"/>
  <c r="AN18" i="2"/>
  <c r="AN19" i="2"/>
  <c r="AN20" i="2"/>
  <c r="AN7" i="2"/>
  <c r="AM8" i="2"/>
  <c r="AM9" i="2"/>
  <c r="AM10" i="2"/>
  <c r="AM11" i="2"/>
  <c r="AM12" i="2"/>
  <c r="AM17" i="2"/>
  <c r="AM18" i="2"/>
  <c r="AM19" i="2"/>
  <c r="AM20" i="2"/>
  <c r="AM7" i="2"/>
  <c r="L7" i="1"/>
  <c r="L9" i="1"/>
  <c r="L11" i="1"/>
  <c r="L13" i="1"/>
  <c r="L16" i="1"/>
  <c r="L6" i="1"/>
  <c r="K6" i="1"/>
  <c r="L8" i="1"/>
  <c r="L10" i="1"/>
  <c r="L12" i="1"/>
  <c r="L15" i="1"/>
  <c r="K7" i="1"/>
  <c r="K8" i="1"/>
  <c r="K9" i="1"/>
  <c r="K10" i="1"/>
  <c r="K11" i="1"/>
  <c r="K12" i="1"/>
  <c r="K13" i="1"/>
  <c r="K15" i="1"/>
  <c r="K16" i="1"/>
</calcChain>
</file>

<file path=xl/sharedStrings.xml><?xml version="1.0" encoding="utf-8"?>
<sst xmlns="http://schemas.openxmlformats.org/spreadsheetml/2006/main" count="92" uniqueCount="64">
  <si>
    <t>Навчальне навантаження</t>
  </si>
  <si>
    <t>план.</t>
  </si>
  <si>
    <t>факт.</t>
  </si>
  <si>
    <t>№</t>
  </si>
  <si>
    <t>Викладачі</t>
  </si>
  <si>
    <t>Методична робота</t>
  </si>
  <si>
    <t>Наукова робота</t>
  </si>
  <si>
    <t>Організаційна робота</t>
  </si>
  <si>
    <t>Читання лекцій</t>
  </si>
  <si>
    <t>Проведення практичних занять</t>
  </si>
  <si>
    <t>Проведення лабораторних занять</t>
  </si>
  <si>
    <t>Проведення семінарських занять</t>
  </si>
  <si>
    <t>Проведення індивідуальних занять</t>
  </si>
  <si>
    <t>Проведення консультацій протягом семестру</t>
  </si>
  <si>
    <t>пл. вк.</t>
  </si>
  <si>
    <t>Проведення екзаменаційних консультацій</t>
  </si>
  <si>
    <t>Керівництво і приймання індивідуальних завдань</t>
  </si>
  <si>
    <t>Проведення заліку</t>
  </si>
  <si>
    <t>Проведення семестрових екзаменів</t>
  </si>
  <si>
    <t>Керівництво навчальною і виробничою практикою</t>
  </si>
  <si>
    <t>Проведення державних 
екзаменів</t>
  </si>
  <si>
    <t xml:space="preserve">Усього </t>
  </si>
  <si>
    <t>рефератів, аналітичних оглядів, перекладів</t>
  </si>
  <si>
    <t>розрахункових, графічних, розрахунково-графічних робіт</t>
  </si>
  <si>
    <t>курсових проектів, робіт</t>
  </si>
  <si>
    <t>Усього</t>
  </si>
  <si>
    <t>Перевірка контрольних робіт,
що виконуються під час самостійної роботи</t>
  </si>
  <si>
    <t xml:space="preserve">Перевірка контрольних робіт,
що виконуються під час аудиторних занять </t>
  </si>
  <si>
    <t>Керівництво, консультування, рецензування та проведення
захисту дипломних проектів (робіт)</t>
  </si>
  <si>
    <t>Стріхар О.І.</t>
  </si>
  <si>
    <t>Аристова Л.С.</t>
  </si>
  <si>
    <t>Бєдакова С.В.</t>
  </si>
  <si>
    <t>Васильєва Л.Л.</t>
  </si>
  <si>
    <t>Парфентьєва І.П.</t>
  </si>
  <si>
    <t>Ревенко Н.В.</t>
  </si>
  <si>
    <t>Тютенко А.О.</t>
  </si>
  <si>
    <t>Щербак І. В.</t>
  </si>
  <si>
    <t>Ярошевська Л.В.</t>
  </si>
  <si>
    <t>Ілечко М.П.</t>
  </si>
  <si>
    <t>Штефан О.С.</t>
  </si>
  <si>
    <t>Богдан Г.В.</t>
  </si>
  <si>
    <r>
      <t xml:space="preserve">Завідувач кафедри музичного мистецтва                                                 </t>
    </r>
    <r>
      <rPr>
        <i/>
        <sz val="14"/>
        <color indexed="8"/>
        <rFont val="Times New Roman"/>
        <family val="1"/>
        <charset val="204"/>
      </rPr>
      <t xml:space="preserve">                                                              </t>
    </r>
    <r>
      <rPr>
        <sz val="14"/>
        <color indexed="8"/>
        <rFont val="Times New Roman"/>
        <family val="1"/>
        <charset val="204"/>
      </rPr>
      <t xml:space="preserve">    О.І. Стріхар</t>
    </r>
  </si>
  <si>
    <r>
      <t xml:space="preserve">Звіт з навчальної роботи кафедри </t>
    </r>
    <r>
      <rPr>
        <b/>
        <sz val="18"/>
        <rFont val="Times New Roman"/>
        <family val="1"/>
        <charset val="204"/>
      </rPr>
      <t>музичного мистецтва</t>
    </r>
  </si>
  <si>
    <t>Стріхар Оксана Іванівна</t>
  </si>
  <si>
    <t>Ревенко Наталя Валеріївна</t>
  </si>
  <si>
    <t>Васильєва Лариса Леонідівна</t>
  </si>
  <si>
    <t>Аристова Людмила Сергіївна</t>
  </si>
  <si>
    <t>Щербак Ігор Вікторович</t>
  </si>
  <si>
    <t>Парфентьєва Ірина Петрівна</t>
  </si>
  <si>
    <t>Бєдакова Софія Вікторівна</t>
  </si>
  <si>
    <t>Ярошевська Лариса Вікторівна</t>
  </si>
  <si>
    <t>Тютенко Анна Олегівна</t>
  </si>
  <si>
    <t>Ілечко Марина Петрівна</t>
  </si>
  <si>
    <t>Штефан Олена Станіславівна</t>
  </si>
  <si>
    <r>
      <t xml:space="preserve">Завідувач кафедри музичного мистецтва                                                 </t>
    </r>
    <r>
      <rPr>
        <i/>
        <sz val="14"/>
        <color indexed="8"/>
        <rFont val="Times New Roman"/>
        <family val="1"/>
        <charset val="204"/>
      </rPr>
      <t xml:space="preserve">                   </t>
    </r>
    <r>
      <rPr>
        <sz val="14"/>
        <color indexed="8"/>
        <rFont val="Times New Roman"/>
        <family val="1"/>
        <charset val="204"/>
      </rPr>
      <t xml:space="preserve">    О.І. Стріхар</t>
    </r>
  </si>
  <si>
    <r>
      <t xml:space="preserve">Звіт кафедри </t>
    </r>
    <r>
      <rPr>
        <i/>
        <sz val="18"/>
        <rFont val="Times New Roman"/>
        <family val="1"/>
        <charset val="204"/>
      </rPr>
      <t>музичного мистецтва</t>
    </r>
  </si>
  <si>
    <t>П'ятницька-Позднякова Ірина Станіславівна</t>
  </si>
  <si>
    <t xml:space="preserve">П'ятницька-Позднякова І.С. </t>
  </si>
  <si>
    <t xml:space="preserve">кураторство 1курсу </t>
  </si>
  <si>
    <t>Бешляга А.Д.</t>
  </si>
  <si>
    <t>Бешляга Андрій Денисович</t>
  </si>
  <si>
    <t>Богдан Анна Володимирівна</t>
  </si>
  <si>
    <t>за квітень 2020 р.</t>
  </si>
  <si>
    <r>
      <t xml:space="preserve">за </t>
    </r>
    <r>
      <rPr>
        <b/>
        <u/>
        <sz val="18"/>
        <color indexed="8"/>
        <rFont val="Times New Roman"/>
        <family val="1"/>
        <charset val="204"/>
      </rPr>
      <t>квітень</t>
    </r>
    <r>
      <rPr>
        <b/>
        <sz val="18"/>
        <color indexed="8"/>
        <rFont val="Times New Roman"/>
        <family val="1"/>
        <charset val="204"/>
      </rPr>
      <t xml:space="preserve"> 2020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</si>
</sst>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1" fillId="0" borderId="0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7" fillId="0" borderId="31" xfId="0" applyFont="1" applyBorder="1" applyAlignment="1">
      <alignment horizontal="center" textRotation="90" wrapText="1"/>
    </xf>
    <xf numFmtId="0" fontId="7" fillId="0" borderId="32" xfId="0" applyFont="1" applyBorder="1" applyAlignment="1">
      <alignment horizontal="center" textRotation="90" wrapText="1"/>
    </xf>
    <xf numFmtId="0" fontId="7" fillId="0" borderId="33" xfId="0" applyFont="1" applyBorder="1" applyAlignment="1">
      <alignment horizontal="center" textRotation="90" wrapText="1"/>
    </xf>
    <xf numFmtId="0" fontId="9" fillId="0" borderId="31" xfId="0" applyFont="1" applyBorder="1" applyAlignment="1">
      <alignment horizontal="center" textRotation="90" wrapText="1"/>
    </xf>
    <xf numFmtId="0" fontId="9" fillId="0" borderId="32" xfId="0" applyFont="1" applyBorder="1" applyAlignment="1">
      <alignment horizontal="center" textRotation="90" wrapText="1"/>
    </xf>
    <xf numFmtId="0" fontId="9" fillId="0" borderId="33" xfId="0" applyFont="1" applyBorder="1" applyAlignment="1">
      <alignment horizontal="center" textRotation="90" wrapText="1"/>
    </xf>
    <xf numFmtId="0" fontId="14" fillId="0" borderId="31" xfId="0" applyFont="1" applyBorder="1" applyAlignment="1">
      <alignment horizontal="center" textRotation="90" wrapText="1"/>
    </xf>
    <xf numFmtId="0" fontId="14" fillId="0" borderId="32" xfId="0" applyFont="1" applyBorder="1" applyAlignment="1">
      <alignment horizontal="center" textRotation="90" wrapText="1"/>
    </xf>
    <xf numFmtId="0" fontId="14" fillId="0" borderId="33" xfId="0" applyFont="1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textRotation="90" wrapText="1"/>
    </xf>
    <xf numFmtId="0" fontId="9" fillId="0" borderId="40" xfId="0" applyFont="1" applyBorder="1" applyAlignment="1">
      <alignment horizont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17" fillId="0" borderId="36" xfId="0" applyFont="1" applyBorder="1" applyAlignment="1">
      <alignment vertical="top" wrapText="1"/>
    </xf>
    <xf numFmtId="0" fontId="17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7" zoomScaleNormal="130" workbookViewId="0">
      <selection activeCell="N17" sqref="N17"/>
    </sheetView>
  </sheetViews>
  <sheetFormatPr defaultColWidth="9.109375" defaultRowHeight="18" x14ac:dyDescent="0.35"/>
  <cols>
    <col min="1" max="1" width="7.5546875" style="1" customWidth="1"/>
    <col min="2" max="2" width="30.33203125" style="1" customWidth="1"/>
    <col min="3" max="16384" width="9.109375" style="1"/>
  </cols>
  <sheetData>
    <row r="1" spans="1:12" ht="22.8" x14ac:dyDescent="0.4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2.8" x14ac:dyDescent="0.4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600000000000001" thickBot="1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8.1" customHeight="1" x14ac:dyDescent="0.35">
      <c r="A4" s="55" t="s">
        <v>3</v>
      </c>
      <c r="B4" s="48" t="s">
        <v>4</v>
      </c>
      <c r="C4" s="46" t="s">
        <v>0</v>
      </c>
      <c r="D4" s="47"/>
      <c r="E4" s="46" t="s">
        <v>5</v>
      </c>
      <c r="F4" s="47"/>
      <c r="G4" s="46" t="s">
        <v>6</v>
      </c>
      <c r="H4" s="47"/>
      <c r="I4" s="46" t="s">
        <v>7</v>
      </c>
      <c r="J4" s="47"/>
      <c r="K4" s="50" t="s">
        <v>25</v>
      </c>
      <c r="L4" s="51"/>
    </row>
    <row r="5" spans="1:12" ht="18.600000000000001" thickBot="1" x14ac:dyDescent="0.4">
      <c r="A5" s="56"/>
      <c r="B5" s="49"/>
      <c r="C5" s="18" t="s">
        <v>1</v>
      </c>
      <c r="D5" s="19" t="s">
        <v>2</v>
      </c>
      <c r="E5" s="18" t="s">
        <v>1</v>
      </c>
      <c r="F5" s="19" t="s">
        <v>2</v>
      </c>
      <c r="G5" s="18" t="s">
        <v>1</v>
      </c>
      <c r="H5" s="19" t="s">
        <v>2</v>
      </c>
      <c r="I5" s="18" t="s">
        <v>1</v>
      </c>
      <c r="J5" s="19" t="s">
        <v>2</v>
      </c>
      <c r="K5" s="30" t="s">
        <v>1</v>
      </c>
      <c r="L5" s="15" t="s">
        <v>2</v>
      </c>
    </row>
    <row r="6" spans="1:12" ht="18.600000000000001" thickBot="1" x14ac:dyDescent="0.4">
      <c r="A6" s="20">
        <v>1</v>
      </c>
      <c r="B6" s="22" t="s">
        <v>43</v>
      </c>
      <c r="C6" s="25">
        <v>72</v>
      </c>
      <c r="D6" s="26">
        <v>72</v>
      </c>
      <c r="E6" s="26"/>
      <c r="F6" s="26"/>
      <c r="G6" s="26">
        <v>68</v>
      </c>
      <c r="H6" s="26">
        <v>68</v>
      </c>
      <c r="I6" s="26">
        <v>10</v>
      </c>
      <c r="J6" s="26">
        <v>10</v>
      </c>
      <c r="K6" s="31">
        <f>C6+E6+G6+I6</f>
        <v>150</v>
      </c>
      <c r="L6" s="16">
        <f>D6+F6+H6+J6</f>
        <v>150</v>
      </c>
    </row>
    <row r="7" spans="1:12" ht="18.600000000000001" thickBot="1" x14ac:dyDescent="0.4">
      <c r="A7" s="20">
        <v>2</v>
      </c>
      <c r="B7" s="23" t="s">
        <v>44</v>
      </c>
      <c r="C7" s="27">
        <v>72</v>
      </c>
      <c r="D7" s="28">
        <v>72</v>
      </c>
      <c r="E7" s="28">
        <v>12</v>
      </c>
      <c r="F7" s="28">
        <v>12</v>
      </c>
      <c r="G7" s="28">
        <v>66</v>
      </c>
      <c r="H7" s="28">
        <v>66</v>
      </c>
      <c r="I7" s="28"/>
      <c r="J7" s="28"/>
      <c r="K7" s="31">
        <f t="shared" ref="K7:K16" si="0">C7+E7+G7+I7</f>
        <v>150</v>
      </c>
      <c r="L7" s="16">
        <f t="shared" ref="L7:L16" si="1">D7+F7+H7+J7</f>
        <v>150</v>
      </c>
    </row>
    <row r="8" spans="1:12" ht="34.200000000000003" thickBot="1" x14ac:dyDescent="0.4">
      <c r="A8" s="20">
        <v>3</v>
      </c>
      <c r="B8" s="23" t="s">
        <v>45</v>
      </c>
      <c r="C8" s="27">
        <v>66</v>
      </c>
      <c r="D8" s="28">
        <v>66</v>
      </c>
      <c r="E8" s="28">
        <v>44</v>
      </c>
      <c r="F8" s="28">
        <v>44</v>
      </c>
      <c r="G8" s="28">
        <v>40</v>
      </c>
      <c r="H8" s="28">
        <v>40</v>
      </c>
      <c r="I8" s="28"/>
      <c r="J8" s="28"/>
      <c r="K8" s="31">
        <f t="shared" si="0"/>
        <v>150</v>
      </c>
      <c r="L8" s="16">
        <f t="shared" si="1"/>
        <v>150</v>
      </c>
    </row>
    <row r="9" spans="1:12" ht="34.200000000000003" thickBot="1" x14ac:dyDescent="0.4">
      <c r="A9" s="20">
        <v>4</v>
      </c>
      <c r="B9" s="23" t="s">
        <v>46</v>
      </c>
      <c r="C9" s="27">
        <v>106</v>
      </c>
      <c r="D9" s="28">
        <v>106</v>
      </c>
      <c r="E9" s="28"/>
      <c r="F9" s="28"/>
      <c r="G9" s="28">
        <v>44</v>
      </c>
      <c r="H9" s="28">
        <v>44</v>
      </c>
      <c r="I9" s="28"/>
      <c r="J9" s="28"/>
      <c r="K9" s="31">
        <f t="shared" si="0"/>
        <v>150</v>
      </c>
      <c r="L9" s="16">
        <f t="shared" si="1"/>
        <v>150</v>
      </c>
    </row>
    <row r="10" spans="1:12" ht="18.600000000000001" thickBot="1" x14ac:dyDescent="0.4">
      <c r="A10" s="20">
        <v>5</v>
      </c>
      <c r="B10" s="23" t="s">
        <v>47</v>
      </c>
      <c r="C10" s="27">
        <v>34</v>
      </c>
      <c r="D10" s="28">
        <v>34</v>
      </c>
      <c r="E10" s="28">
        <v>70</v>
      </c>
      <c r="F10" s="28">
        <v>70</v>
      </c>
      <c r="G10" s="28">
        <v>36</v>
      </c>
      <c r="H10" s="28">
        <v>36</v>
      </c>
      <c r="I10" s="28">
        <v>10</v>
      </c>
      <c r="J10" s="28">
        <v>10</v>
      </c>
      <c r="K10" s="31">
        <f t="shared" si="0"/>
        <v>150</v>
      </c>
      <c r="L10" s="16">
        <f t="shared" si="1"/>
        <v>150</v>
      </c>
    </row>
    <row r="11" spans="1:12" ht="33.6" customHeight="1" thickBot="1" x14ac:dyDescent="0.4">
      <c r="A11" s="20">
        <v>6</v>
      </c>
      <c r="B11" s="23" t="s">
        <v>48</v>
      </c>
      <c r="C11" s="27">
        <v>48</v>
      </c>
      <c r="D11" s="28">
        <v>48</v>
      </c>
      <c r="E11" s="28">
        <v>60</v>
      </c>
      <c r="F11" s="28">
        <v>60</v>
      </c>
      <c r="G11" s="28">
        <v>30</v>
      </c>
      <c r="H11" s="28">
        <v>30</v>
      </c>
      <c r="I11" s="28">
        <v>12</v>
      </c>
      <c r="J11" s="28">
        <v>12</v>
      </c>
      <c r="K11" s="31">
        <f t="shared" si="0"/>
        <v>150</v>
      </c>
      <c r="L11" s="16">
        <f t="shared" si="1"/>
        <v>150</v>
      </c>
    </row>
    <row r="12" spans="1:12" ht="18.600000000000001" thickBot="1" x14ac:dyDescent="0.4">
      <c r="A12" s="20">
        <v>7</v>
      </c>
      <c r="B12" s="23" t="s">
        <v>49</v>
      </c>
      <c r="C12" s="27">
        <v>73</v>
      </c>
      <c r="D12" s="28">
        <v>73</v>
      </c>
      <c r="E12" s="28">
        <v>49</v>
      </c>
      <c r="F12" s="28">
        <v>49</v>
      </c>
      <c r="G12" s="28">
        <v>23</v>
      </c>
      <c r="H12" s="28">
        <v>23</v>
      </c>
      <c r="I12" s="28">
        <v>5</v>
      </c>
      <c r="J12" s="28">
        <v>5</v>
      </c>
      <c r="K12" s="31">
        <f t="shared" si="0"/>
        <v>150</v>
      </c>
      <c r="L12" s="16">
        <f t="shared" si="1"/>
        <v>150</v>
      </c>
    </row>
    <row r="13" spans="1:12" ht="34.200000000000003" thickBot="1" x14ac:dyDescent="0.4">
      <c r="A13" s="20">
        <v>8</v>
      </c>
      <c r="B13" s="23" t="s">
        <v>50</v>
      </c>
      <c r="C13" s="27">
        <v>100</v>
      </c>
      <c r="D13" s="28">
        <v>100</v>
      </c>
      <c r="E13" s="28">
        <v>25</v>
      </c>
      <c r="F13" s="28">
        <v>25</v>
      </c>
      <c r="G13" s="28">
        <v>10</v>
      </c>
      <c r="H13" s="28">
        <v>10</v>
      </c>
      <c r="I13" s="28">
        <v>15</v>
      </c>
      <c r="J13" s="28">
        <v>15</v>
      </c>
      <c r="K13" s="31">
        <f t="shared" si="0"/>
        <v>150</v>
      </c>
      <c r="L13" s="16">
        <f t="shared" si="1"/>
        <v>150</v>
      </c>
    </row>
    <row r="14" spans="1:12" ht="34.200000000000003" thickBot="1" x14ac:dyDescent="0.4">
      <c r="A14" s="20">
        <v>9</v>
      </c>
      <c r="B14" s="23" t="s">
        <v>56</v>
      </c>
      <c r="C14" s="27">
        <v>13</v>
      </c>
      <c r="D14" s="28">
        <v>13</v>
      </c>
      <c r="E14" s="28">
        <v>38</v>
      </c>
      <c r="F14" s="28">
        <v>38</v>
      </c>
      <c r="G14" s="28">
        <v>99</v>
      </c>
      <c r="H14" s="28">
        <v>99</v>
      </c>
      <c r="I14" s="28"/>
      <c r="J14" s="28"/>
      <c r="K14" s="31">
        <f>C14+E14+G14+I14</f>
        <v>150</v>
      </c>
      <c r="L14" s="16">
        <f>D14+F14+H14+J14</f>
        <v>150</v>
      </c>
    </row>
    <row r="15" spans="1:12" ht="18.600000000000001" thickBot="1" x14ac:dyDescent="0.4">
      <c r="A15" s="20">
        <v>10</v>
      </c>
      <c r="B15" s="24" t="s">
        <v>51</v>
      </c>
      <c r="C15" s="27">
        <v>70</v>
      </c>
      <c r="D15" s="28">
        <v>70</v>
      </c>
      <c r="E15" s="27">
        <v>25</v>
      </c>
      <c r="F15" s="28">
        <v>25</v>
      </c>
      <c r="G15" s="28">
        <v>45</v>
      </c>
      <c r="H15" s="28">
        <v>45</v>
      </c>
      <c r="I15" s="28">
        <v>10</v>
      </c>
      <c r="J15" s="28">
        <v>10</v>
      </c>
      <c r="K15" s="31">
        <f t="shared" si="0"/>
        <v>150</v>
      </c>
      <c r="L15" s="16">
        <f t="shared" si="1"/>
        <v>150</v>
      </c>
    </row>
    <row r="16" spans="1:12" ht="34.200000000000003" thickBot="1" x14ac:dyDescent="0.4">
      <c r="A16" s="40">
        <v>11</v>
      </c>
      <c r="B16" s="94" t="s">
        <v>60</v>
      </c>
      <c r="C16" s="25">
        <v>34</v>
      </c>
      <c r="D16" s="26">
        <v>34</v>
      </c>
      <c r="E16" s="26">
        <v>11</v>
      </c>
      <c r="F16" s="26">
        <v>11</v>
      </c>
      <c r="G16" s="26">
        <v>20</v>
      </c>
      <c r="H16" s="26">
        <v>20</v>
      </c>
      <c r="I16" s="26">
        <v>10</v>
      </c>
      <c r="J16" s="26">
        <v>10</v>
      </c>
      <c r="K16" s="96">
        <f t="shared" si="0"/>
        <v>75</v>
      </c>
      <c r="L16" s="36">
        <f t="shared" si="1"/>
        <v>75</v>
      </c>
    </row>
    <row r="17" spans="1:40" ht="18.600000000000001" thickBot="1" x14ac:dyDescent="0.4">
      <c r="A17" s="43">
        <v>12</v>
      </c>
      <c r="B17" s="29" t="s">
        <v>52</v>
      </c>
      <c r="C17" s="27">
        <v>45</v>
      </c>
      <c r="D17" s="28">
        <v>45</v>
      </c>
      <c r="E17" s="27">
        <v>25</v>
      </c>
      <c r="F17" s="28">
        <v>25</v>
      </c>
      <c r="G17" s="28">
        <v>70</v>
      </c>
      <c r="H17" s="28">
        <v>70</v>
      </c>
      <c r="I17" s="28">
        <v>10</v>
      </c>
      <c r="J17" s="28">
        <v>10</v>
      </c>
      <c r="K17" s="97">
        <f t="shared" ref="K17:L19" si="2">C17+E17+G17+I17</f>
        <v>150</v>
      </c>
      <c r="L17" s="17">
        <f t="shared" si="2"/>
        <v>150</v>
      </c>
    </row>
    <row r="18" spans="1:40" ht="34.799999999999997" thickBot="1" x14ac:dyDescent="0.4">
      <c r="A18" s="41">
        <v>13</v>
      </c>
      <c r="B18" s="95" t="s">
        <v>53</v>
      </c>
      <c r="C18" s="99">
        <v>92</v>
      </c>
      <c r="D18" s="100">
        <v>92</v>
      </c>
      <c r="E18" s="100"/>
      <c r="F18" s="100"/>
      <c r="G18" s="100"/>
      <c r="H18" s="100"/>
      <c r="I18" s="100">
        <v>58</v>
      </c>
      <c r="J18" s="101">
        <v>58</v>
      </c>
      <c r="K18" s="98">
        <f t="shared" si="2"/>
        <v>150</v>
      </c>
      <c r="L18" s="42">
        <f t="shared" si="2"/>
        <v>150</v>
      </c>
    </row>
    <row r="19" spans="1:40" ht="34.799999999999997" thickBot="1" x14ac:dyDescent="0.4">
      <c r="A19" s="37">
        <v>14</v>
      </c>
      <c r="B19" s="38" t="s">
        <v>61</v>
      </c>
      <c r="C19" s="27">
        <v>104</v>
      </c>
      <c r="D19" s="28">
        <v>104</v>
      </c>
      <c r="E19" s="28">
        <v>3</v>
      </c>
      <c r="F19" s="28">
        <v>3</v>
      </c>
      <c r="G19" s="28"/>
      <c r="H19" s="28"/>
      <c r="I19" s="28">
        <v>60</v>
      </c>
      <c r="J19" s="28">
        <v>60</v>
      </c>
      <c r="K19" s="98">
        <f t="shared" si="2"/>
        <v>167</v>
      </c>
      <c r="L19" s="39">
        <f t="shared" si="2"/>
        <v>167</v>
      </c>
    </row>
    <row r="20" spans="1:40" x14ac:dyDescent="0.35">
      <c r="A20" s="53"/>
      <c r="B20" s="53"/>
      <c r="D20" s="54"/>
      <c r="E20" s="54"/>
      <c r="F20" s="54"/>
      <c r="H20" s="54"/>
      <c r="I20" s="54"/>
      <c r="J20" s="54"/>
    </row>
    <row r="21" spans="1:40" x14ac:dyDescent="0.35">
      <c r="D21" s="34"/>
      <c r="E21" s="34"/>
      <c r="F21" s="34"/>
      <c r="G21" s="35"/>
      <c r="H21" s="35"/>
      <c r="I21" s="35"/>
      <c r="J21" s="35"/>
      <c r="K21" s="35"/>
    </row>
    <row r="22" spans="1:40" x14ac:dyDescent="0.35">
      <c r="A22" s="52" t="s">
        <v>54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</row>
  </sheetData>
  <mergeCells count="14">
    <mergeCell ref="A22:AN22"/>
    <mergeCell ref="A20:B20"/>
    <mergeCell ref="H20:J20"/>
    <mergeCell ref="A4:A5"/>
    <mergeCell ref="C4:D4"/>
    <mergeCell ref="E4:F4"/>
    <mergeCell ref="G4:H4"/>
    <mergeCell ref="D20:F20"/>
    <mergeCell ref="A1:L1"/>
    <mergeCell ref="A2:L2"/>
    <mergeCell ref="A3:L3"/>
    <mergeCell ref="I4:J4"/>
    <mergeCell ref="B4:B5"/>
    <mergeCell ref="K4:L4"/>
  </mergeCells>
  <phoneticPr fontId="15" type="noConversion"/>
  <printOptions horizontalCentered="1"/>
  <pageMargins left="0.70866141732283472" right="0.70866141732283472" top="0.5" bottom="0.28999999999999998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3"/>
  <sheetViews>
    <sheetView topLeftCell="A7" workbookViewId="0">
      <selection activeCell="L17" sqref="L17"/>
    </sheetView>
  </sheetViews>
  <sheetFormatPr defaultColWidth="4.6640625" defaultRowHeight="14.4" x14ac:dyDescent="0.3"/>
  <cols>
    <col min="2" max="2" width="29.6640625" customWidth="1"/>
    <col min="3" max="3" width="6" customWidth="1"/>
  </cols>
  <sheetData>
    <row r="1" spans="1:40" ht="22.8" x14ac:dyDescent="0.4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22.8" x14ac:dyDescent="0.4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15" thickBot="1" x14ac:dyDescent="0.3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ht="51.75" customHeight="1" thickBot="1" x14ac:dyDescent="0.35">
      <c r="A4" s="83" t="s">
        <v>3</v>
      </c>
      <c r="B4" s="83" t="s">
        <v>4</v>
      </c>
      <c r="C4" s="62" t="s">
        <v>8</v>
      </c>
      <c r="D4" s="69"/>
      <c r="E4" s="62" t="s">
        <v>9</v>
      </c>
      <c r="F4" s="66"/>
      <c r="G4" s="62" t="s">
        <v>10</v>
      </c>
      <c r="H4" s="66"/>
      <c r="I4" s="62" t="s">
        <v>11</v>
      </c>
      <c r="J4" s="66"/>
      <c r="K4" s="62" t="s">
        <v>12</v>
      </c>
      <c r="L4" s="63"/>
      <c r="M4" s="62" t="s">
        <v>13</v>
      </c>
      <c r="N4" s="69"/>
      <c r="O4" s="62" t="s">
        <v>15</v>
      </c>
      <c r="P4" s="69"/>
      <c r="Q4" s="62" t="s">
        <v>27</v>
      </c>
      <c r="R4" s="69"/>
      <c r="S4" s="62" t="s">
        <v>26</v>
      </c>
      <c r="T4" s="69"/>
      <c r="U4" s="73" t="s">
        <v>16</v>
      </c>
      <c r="V4" s="74"/>
      <c r="W4" s="74"/>
      <c r="X4" s="74"/>
      <c r="Y4" s="74"/>
      <c r="Z4" s="75"/>
      <c r="AA4" s="62" t="s">
        <v>17</v>
      </c>
      <c r="AB4" s="63"/>
      <c r="AC4" s="62" t="s">
        <v>18</v>
      </c>
      <c r="AD4" s="63"/>
      <c r="AE4" s="62" t="s">
        <v>19</v>
      </c>
      <c r="AF4" s="63"/>
      <c r="AG4" s="62" t="s">
        <v>20</v>
      </c>
      <c r="AH4" s="63"/>
      <c r="AI4" s="62" t="s">
        <v>28</v>
      </c>
      <c r="AJ4" s="63"/>
      <c r="AK4" s="62" t="s">
        <v>58</v>
      </c>
      <c r="AL4" s="63"/>
      <c r="AM4" s="78" t="s">
        <v>21</v>
      </c>
      <c r="AN4" s="79"/>
    </row>
    <row r="5" spans="1:40" ht="110.25" customHeight="1" x14ac:dyDescent="0.3">
      <c r="A5" s="84"/>
      <c r="B5" s="84"/>
      <c r="C5" s="70"/>
      <c r="D5" s="71"/>
      <c r="E5" s="67"/>
      <c r="F5" s="68"/>
      <c r="G5" s="67"/>
      <c r="H5" s="68"/>
      <c r="I5" s="67"/>
      <c r="J5" s="68"/>
      <c r="K5" s="64"/>
      <c r="L5" s="65"/>
      <c r="M5" s="70"/>
      <c r="N5" s="71"/>
      <c r="O5" s="70"/>
      <c r="P5" s="71"/>
      <c r="Q5" s="70"/>
      <c r="R5" s="71"/>
      <c r="S5" s="70"/>
      <c r="T5" s="71"/>
      <c r="U5" s="60" t="s">
        <v>22</v>
      </c>
      <c r="V5" s="61"/>
      <c r="W5" s="76" t="s">
        <v>23</v>
      </c>
      <c r="X5" s="61"/>
      <c r="Y5" s="76" t="s">
        <v>24</v>
      </c>
      <c r="Z5" s="77"/>
      <c r="AA5" s="64"/>
      <c r="AB5" s="65"/>
      <c r="AC5" s="64"/>
      <c r="AD5" s="65"/>
      <c r="AE5" s="64"/>
      <c r="AF5" s="65"/>
      <c r="AG5" s="64"/>
      <c r="AH5" s="65"/>
      <c r="AI5" s="64"/>
      <c r="AJ5" s="65"/>
      <c r="AK5" s="64"/>
      <c r="AL5" s="65"/>
      <c r="AM5" s="80"/>
      <c r="AN5" s="81"/>
    </row>
    <row r="6" spans="1:40" ht="15" customHeight="1" x14ac:dyDescent="0.3">
      <c r="A6" s="85"/>
      <c r="B6" s="85"/>
      <c r="C6" s="91" t="s">
        <v>14</v>
      </c>
      <c r="D6" s="92"/>
      <c r="E6" s="88" t="s">
        <v>14</v>
      </c>
      <c r="F6" s="88"/>
      <c r="G6" s="88" t="s">
        <v>14</v>
      </c>
      <c r="H6" s="88"/>
      <c r="I6" s="88" t="s">
        <v>14</v>
      </c>
      <c r="J6" s="88"/>
      <c r="K6" s="91" t="s">
        <v>14</v>
      </c>
      <c r="L6" s="92"/>
      <c r="M6" s="59" t="s">
        <v>14</v>
      </c>
      <c r="N6" s="59"/>
      <c r="O6" s="59" t="s">
        <v>14</v>
      </c>
      <c r="P6" s="59"/>
      <c r="Q6" s="59" t="s">
        <v>14</v>
      </c>
      <c r="R6" s="59"/>
      <c r="S6" s="59" t="s">
        <v>14</v>
      </c>
      <c r="T6" s="59"/>
      <c r="U6" s="86" t="s">
        <v>14</v>
      </c>
      <c r="V6" s="87"/>
      <c r="W6" s="89" t="s">
        <v>14</v>
      </c>
      <c r="X6" s="90"/>
      <c r="Y6" s="93" t="s">
        <v>14</v>
      </c>
      <c r="Z6" s="86"/>
      <c r="AA6" s="59" t="s">
        <v>14</v>
      </c>
      <c r="AB6" s="59"/>
      <c r="AC6" s="57" t="s">
        <v>14</v>
      </c>
      <c r="AD6" s="58"/>
      <c r="AE6" s="57" t="s">
        <v>14</v>
      </c>
      <c r="AF6" s="58"/>
      <c r="AG6" s="57" t="s">
        <v>14</v>
      </c>
      <c r="AH6" s="58"/>
      <c r="AI6" s="57" t="s">
        <v>14</v>
      </c>
      <c r="AJ6" s="58"/>
      <c r="AK6" s="57" t="s">
        <v>14</v>
      </c>
      <c r="AL6" s="58"/>
      <c r="AM6" s="57" t="s">
        <v>14</v>
      </c>
      <c r="AN6" s="58"/>
    </row>
    <row r="7" spans="1:40" ht="18" x14ac:dyDescent="0.3">
      <c r="A7" s="20">
        <v>1</v>
      </c>
      <c r="B7" s="14" t="s">
        <v>29</v>
      </c>
      <c r="C7" s="8"/>
      <c r="D7" s="9"/>
      <c r="E7" s="8">
        <v>2</v>
      </c>
      <c r="F7" s="9">
        <v>2</v>
      </c>
      <c r="G7" s="8"/>
      <c r="H7" s="9"/>
      <c r="I7" s="8"/>
      <c r="J7" s="9"/>
      <c r="K7" s="8">
        <v>70</v>
      </c>
      <c r="L7" s="9">
        <v>70</v>
      </c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2">
        <f t="shared" ref="AM7:AM20" si="0">C7+E7+G7+I7+K7+M7+O7+Q7+S7+U7+W7+Y7+AA7+AC7+AE7+AG7+AI7+AK7</f>
        <v>72</v>
      </c>
      <c r="AN7" s="3">
        <f t="shared" ref="AN7:AN20" si="1">D7+F7+H7+J7+L7+N7+P7+R7+T7+V7+X7+Z7+AB7+AD7+AF7+AH7+AJ7+AL7</f>
        <v>72</v>
      </c>
    </row>
    <row r="8" spans="1:40" ht="18" x14ac:dyDescent="0.3">
      <c r="A8" s="20">
        <v>2</v>
      </c>
      <c r="B8" s="14" t="s">
        <v>30</v>
      </c>
      <c r="C8" s="33">
        <v>36</v>
      </c>
      <c r="D8" s="11">
        <v>36</v>
      </c>
      <c r="E8" s="10">
        <v>70</v>
      </c>
      <c r="F8" s="11">
        <v>70</v>
      </c>
      <c r="G8" s="10"/>
      <c r="H8" s="11"/>
      <c r="I8" s="10"/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4">
        <f t="shared" si="0"/>
        <v>106</v>
      </c>
      <c r="AN8" s="5">
        <f t="shared" si="1"/>
        <v>106</v>
      </c>
    </row>
    <row r="9" spans="1:40" ht="18" x14ac:dyDescent="0.3">
      <c r="A9" s="20">
        <v>3</v>
      </c>
      <c r="B9" s="14" t="s">
        <v>31</v>
      </c>
      <c r="C9" s="10">
        <v>6</v>
      </c>
      <c r="D9" s="11">
        <v>6</v>
      </c>
      <c r="E9" s="10">
        <v>10</v>
      </c>
      <c r="F9" s="11">
        <v>10</v>
      </c>
      <c r="G9" s="10"/>
      <c r="H9" s="11"/>
      <c r="I9" s="10"/>
      <c r="J9" s="11"/>
      <c r="K9" s="10">
        <v>57</v>
      </c>
      <c r="L9" s="11">
        <v>57</v>
      </c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4">
        <f t="shared" si="0"/>
        <v>73</v>
      </c>
      <c r="AN9" s="5">
        <f t="shared" si="1"/>
        <v>73</v>
      </c>
    </row>
    <row r="10" spans="1:40" ht="18" x14ac:dyDescent="0.3">
      <c r="A10" s="20">
        <v>4</v>
      </c>
      <c r="B10" s="14" t="s">
        <v>32</v>
      </c>
      <c r="C10" s="10">
        <v>14</v>
      </c>
      <c r="D10" s="11">
        <v>14</v>
      </c>
      <c r="E10" s="10">
        <v>52</v>
      </c>
      <c r="F10" s="11">
        <v>52</v>
      </c>
      <c r="G10" s="10"/>
      <c r="H10" s="11"/>
      <c r="I10" s="10"/>
      <c r="J10" s="11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4">
        <f t="shared" si="0"/>
        <v>66</v>
      </c>
      <c r="AN10" s="5">
        <f t="shared" si="1"/>
        <v>66</v>
      </c>
    </row>
    <row r="11" spans="1:40" ht="18" x14ac:dyDescent="0.3">
      <c r="A11" s="20">
        <v>5</v>
      </c>
      <c r="B11" s="14" t="s">
        <v>33</v>
      </c>
      <c r="C11" s="10"/>
      <c r="D11" s="11"/>
      <c r="E11" s="10">
        <v>30</v>
      </c>
      <c r="F11" s="11">
        <v>30</v>
      </c>
      <c r="G11" s="10"/>
      <c r="H11" s="11"/>
      <c r="I11" s="10"/>
      <c r="J11" s="11"/>
      <c r="K11" s="10">
        <v>18</v>
      </c>
      <c r="L11" s="11">
        <v>18</v>
      </c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4">
        <f t="shared" si="0"/>
        <v>48</v>
      </c>
      <c r="AN11" s="5">
        <f t="shared" si="1"/>
        <v>48</v>
      </c>
    </row>
    <row r="12" spans="1:40" ht="18" x14ac:dyDescent="0.3">
      <c r="A12" s="20">
        <v>6</v>
      </c>
      <c r="B12" s="14" t="s">
        <v>34</v>
      </c>
      <c r="C12" s="10"/>
      <c r="D12" s="11"/>
      <c r="E12" s="10"/>
      <c r="F12" s="11"/>
      <c r="G12" s="10"/>
      <c r="H12" s="11"/>
      <c r="I12" s="10"/>
      <c r="J12" s="11"/>
      <c r="K12" s="10">
        <v>72</v>
      </c>
      <c r="L12" s="11">
        <v>72</v>
      </c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4">
        <f t="shared" si="0"/>
        <v>72</v>
      </c>
      <c r="AN12" s="5">
        <f t="shared" si="1"/>
        <v>72</v>
      </c>
    </row>
    <row r="13" spans="1:40" ht="18.600000000000001" thickBot="1" x14ac:dyDescent="0.35">
      <c r="A13" s="20">
        <v>7</v>
      </c>
      <c r="B13" s="32" t="s">
        <v>57</v>
      </c>
      <c r="C13" s="10"/>
      <c r="D13" s="11"/>
      <c r="E13" s="10"/>
      <c r="F13" s="11"/>
      <c r="G13" s="10"/>
      <c r="H13" s="11"/>
      <c r="I13" s="10"/>
      <c r="J13" s="11"/>
      <c r="K13" s="10">
        <v>13</v>
      </c>
      <c r="L13" s="11">
        <v>13</v>
      </c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2">
        <f t="shared" ref="AM13:AN16" si="2">C13+E13+G13+I13+K13+M13+O13+Q13+S13+U13+W13+Y13+AA13+AC13+AE13+AG13+AI13+AK13</f>
        <v>13</v>
      </c>
      <c r="AN13" s="3">
        <f t="shared" si="2"/>
        <v>13</v>
      </c>
    </row>
    <row r="14" spans="1:40" ht="18" x14ac:dyDescent="0.3">
      <c r="A14" s="20">
        <v>8</v>
      </c>
      <c r="B14" s="14" t="s">
        <v>35</v>
      </c>
      <c r="C14" s="10"/>
      <c r="D14" s="11"/>
      <c r="E14" s="10"/>
      <c r="F14" s="11"/>
      <c r="G14" s="10"/>
      <c r="H14" s="11"/>
      <c r="I14" s="10"/>
      <c r="J14" s="11"/>
      <c r="K14" s="10">
        <v>70</v>
      </c>
      <c r="L14" s="11">
        <v>70</v>
      </c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2">
        <f t="shared" si="2"/>
        <v>70</v>
      </c>
      <c r="AN14" s="3">
        <f t="shared" si="2"/>
        <v>70</v>
      </c>
    </row>
    <row r="15" spans="1:40" ht="18" x14ac:dyDescent="0.3">
      <c r="A15" s="20">
        <v>9</v>
      </c>
      <c r="B15" s="14" t="s">
        <v>36</v>
      </c>
      <c r="C15" s="10">
        <v>2</v>
      </c>
      <c r="D15" s="11">
        <v>2</v>
      </c>
      <c r="E15" s="10">
        <v>16</v>
      </c>
      <c r="F15" s="11">
        <v>16</v>
      </c>
      <c r="G15" s="10"/>
      <c r="H15" s="11"/>
      <c r="I15" s="10"/>
      <c r="J15" s="11"/>
      <c r="K15" s="10"/>
      <c r="L15" s="11"/>
      <c r="M15" s="10">
        <v>12</v>
      </c>
      <c r="N15" s="11">
        <v>12</v>
      </c>
      <c r="O15" s="10"/>
      <c r="P15" s="11"/>
      <c r="Q15" s="10">
        <v>4</v>
      </c>
      <c r="R15" s="11">
        <v>4</v>
      </c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2">
        <f t="shared" si="2"/>
        <v>34</v>
      </c>
      <c r="AN15" s="3">
        <f t="shared" si="2"/>
        <v>34</v>
      </c>
    </row>
    <row r="16" spans="1:40" ht="18" x14ac:dyDescent="0.3">
      <c r="A16" s="20">
        <v>10</v>
      </c>
      <c r="B16" s="14" t="s">
        <v>37</v>
      </c>
      <c r="C16" s="10"/>
      <c r="D16" s="11"/>
      <c r="E16" s="10"/>
      <c r="F16" s="11"/>
      <c r="G16" s="10"/>
      <c r="H16" s="11"/>
      <c r="I16" s="10"/>
      <c r="J16" s="11"/>
      <c r="K16" s="10">
        <v>100</v>
      </c>
      <c r="L16" s="11">
        <v>100</v>
      </c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2">
        <f t="shared" si="2"/>
        <v>100</v>
      </c>
      <c r="AN16" s="3">
        <f t="shared" si="2"/>
        <v>100</v>
      </c>
    </row>
    <row r="17" spans="1:40" ht="18" x14ac:dyDescent="0.3">
      <c r="A17" s="20">
        <v>11</v>
      </c>
      <c r="B17" s="14" t="s">
        <v>38</v>
      </c>
      <c r="C17" s="10"/>
      <c r="D17" s="11"/>
      <c r="E17" s="10"/>
      <c r="F17" s="11"/>
      <c r="G17" s="10"/>
      <c r="H17" s="11"/>
      <c r="I17" s="10"/>
      <c r="J17" s="11"/>
      <c r="K17" s="10">
        <v>25</v>
      </c>
      <c r="L17" s="11">
        <v>25</v>
      </c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4">
        <f t="shared" si="0"/>
        <v>25</v>
      </c>
      <c r="AN17" s="5">
        <f t="shared" si="1"/>
        <v>25</v>
      </c>
    </row>
    <row r="18" spans="1:40" ht="18" x14ac:dyDescent="0.3">
      <c r="A18" s="20">
        <v>12</v>
      </c>
      <c r="B18" s="14" t="s">
        <v>39</v>
      </c>
      <c r="C18" s="10"/>
      <c r="D18" s="11"/>
      <c r="E18" s="10"/>
      <c r="F18" s="11"/>
      <c r="G18" s="10"/>
      <c r="H18" s="11"/>
      <c r="I18" s="10"/>
      <c r="J18" s="11"/>
      <c r="K18" s="10">
        <v>92</v>
      </c>
      <c r="L18" s="11">
        <v>92</v>
      </c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4">
        <f t="shared" si="0"/>
        <v>92</v>
      </c>
      <c r="AN18" s="5">
        <f t="shared" si="1"/>
        <v>92</v>
      </c>
    </row>
    <row r="19" spans="1:40" ht="18" x14ac:dyDescent="0.3">
      <c r="A19" s="20">
        <v>13</v>
      </c>
      <c r="B19" s="14" t="s">
        <v>59</v>
      </c>
      <c r="C19" s="10"/>
      <c r="D19" s="11"/>
      <c r="E19" s="10">
        <v>16</v>
      </c>
      <c r="F19" s="11">
        <v>16</v>
      </c>
      <c r="G19" s="10"/>
      <c r="H19" s="11"/>
      <c r="I19" s="10"/>
      <c r="J19" s="11"/>
      <c r="K19" s="10">
        <v>28</v>
      </c>
      <c r="L19" s="11">
        <v>28</v>
      </c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4">
        <f t="shared" si="0"/>
        <v>44</v>
      </c>
      <c r="AN19" s="5">
        <f t="shared" si="1"/>
        <v>44</v>
      </c>
    </row>
    <row r="20" spans="1:40" ht="18.600000000000001" thickBot="1" x14ac:dyDescent="0.35">
      <c r="A20" s="21">
        <v>14</v>
      </c>
      <c r="B20" s="14" t="s">
        <v>40</v>
      </c>
      <c r="C20" s="12"/>
      <c r="D20" s="13"/>
      <c r="E20" s="12">
        <v>24</v>
      </c>
      <c r="F20" s="13">
        <v>24</v>
      </c>
      <c r="G20" s="12"/>
      <c r="H20" s="13"/>
      <c r="I20" s="12"/>
      <c r="J20" s="13"/>
      <c r="K20" s="12">
        <v>80</v>
      </c>
      <c r="L20" s="13">
        <v>80</v>
      </c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6">
        <f t="shared" si="0"/>
        <v>104</v>
      </c>
      <c r="AN20" s="7">
        <f t="shared" si="1"/>
        <v>104</v>
      </c>
    </row>
    <row r="23" spans="1:40" ht="18" x14ac:dyDescent="0.35">
      <c r="A23" s="82" t="s">
        <v>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</sheetData>
  <mergeCells count="45">
    <mergeCell ref="C6:D6"/>
    <mergeCell ref="O4:P5"/>
    <mergeCell ref="Q4:R5"/>
    <mergeCell ref="I6:J6"/>
    <mergeCell ref="Y6:Z6"/>
    <mergeCell ref="S6:T6"/>
    <mergeCell ref="Q6:R6"/>
    <mergeCell ref="A23:AN23"/>
    <mergeCell ref="B4:B6"/>
    <mergeCell ref="A4:A6"/>
    <mergeCell ref="U6:V6"/>
    <mergeCell ref="E6:F6"/>
    <mergeCell ref="G6:H6"/>
    <mergeCell ref="W6:X6"/>
    <mergeCell ref="AM6:AN6"/>
    <mergeCell ref="AE4:AF5"/>
    <mergeCell ref="W5:X5"/>
    <mergeCell ref="AG4:AH5"/>
    <mergeCell ref="K6:L6"/>
    <mergeCell ref="O6:P6"/>
    <mergeCell ref="K4:L5"/>
    <mergeCell ref="M4:N5"/>
    <mergeCell ref="M6:N6"/>
    <mergeCell ref="A1:AN1"/>
    <mergeCell ref="A2:AN2"/>
    <mergeCell ref="A3:AN3"/>
    <mergeCell ref="U4:Z4"/>
    <mergeCell ref="E4:F5"/>
    <mergeCell ref="AC4:AD5"/>
    <mergeCell ref="Y5:Z5"/>
    <mergeCell ref="I4:J5"/>
    <mergeCell ref="AM4:AN5"/>
    <mergeCell ref="C4:D5"/>
    <mergeCell ref="AA4:AB5"/>
    <mergeCell ref="AK6:AL6"/>
    <mergeCell ref="AA6:AB6"/>
    <mergeCell ref="U5:V5"/>
    <mergeCell ref="AK4:AL5"/>
    <mergeCell ref="G4:H5"/>
    <mergeCell ref="AI4:AJ5"/>
    <mergeCell ref="S4:T5"/>
    <mergeCell ref="AE6:AF6"/>
    <mergeCell ref="AI6:AJ6"/>
    <mergeCell ref="AC6:AD6"/>
    <mergeCell ref="AG6:AH6"/>
  </mergeCells>
  <phoneticPr fontId="15" type="noConversion"/>
  <printOptions horizontalCentered="1"/>
  <pageMargins left="0.41" right="0.36" top="0.74803149606299213" bottom="0.74803149606299213" header="0.31496062992125984" footer="0.31496062992125984"/>
  <pageSetup paperSize="9" scale="64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кафедри</vt:lpstr>
      <vt:lpstr>звіт з навчальної роботи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2020-03-05T10:01:57Z</cp:lastPrinted>
  <dcterms:created xsi:type="dcterms:W3CDTF">2019-09-25T09:14:46Z</dcterms:created>
  <dcterms:modified xsi:type="dcterms:W3CDTF">2020-04-23T15:36:33Z</dcterms:modified>
</cp:coreProperties>
</file>